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995" tabRatio="756" activeTab="0"/>
  </bookViews>
  <sheets>
    <sheet name="Жим лежа" sheetId="1" r:id="rId1"/>
    <sheet name="СТАНОВАЯ2" sheetId="2" r:id="rId2"/>
    <sheet name="Для отчета" sheetId="3" r:id="rId3"/>
  </sheets>
  <definedNames/>
  <calcPr fullCalcOnLoad="1"/>
</workbook>
</file>

<file path=xl/sharedStrings.xml><?xml version="1.0" encoding="utf-8"?>
<sst xmlns="http://schemas.openxmlformats.org/spreadsheetml/2006/main" count="830" uniqueCount="268">
  <si>
    <t>Место</t>
  </si>
  <si>
    <t>Весовая категория</t>
  </si>
  <si>
    <t>Дивизион</t>
  </si>
  <si>
    <t>Возростная категория</t>
  </si>
  <si>
    <t>Фамилия Имя</t>
  </si>
  <si>
    <t>Дата рождения</t>
  </si>
  <si>
    <t>Вес</t>
  </si>
  <si>
    <t>Город</t>
  </si>
  <si>
    <t>Жим</t>
  </si>
  <si>
    <t>IPA(ПРО)</t>
  </si>
  <si>
    <t>Open</t>
  </si>
  <si>
    <t>Тюмень</t>
  </si>
  <si>
    <t>Ветеран</t>
  </si>
  <si>
    <t>Решетников Артем</t>
  </si>
  <si>
    <t>Расковалов Андрей</t>
  </si>
  <si>
    <t>Тобольск</t>
  </si>
  <si>
    <t>100+</t>
  </si>
  <si>
    <t>Результат</t>
  </si>
  <si>
    <t>Татьянина Юлия</t>
  </si>
  <si>
    <t>Бирюков Владислав</t>
  </si>
  <si>
    <t>Архипов Александр</t>
  </si>
  <si>
    <t>Мазгутов Эдуард</t>
  </si>
  <si>
    <t>Куныгин Илья</t>
  </si>
  <si>
    <t>Устинов Роман</t>
  </si>
  <si>
    <t>Шварц</t>
  </si>
  <si>
    <t>Teen</t>
  </si>
  <si>
    <t>Ишим</t>
  </si>
  <si>
    <t>IPA-A</t>
  </si>
  <si>
    <t>Мацько Игорь</t>
  </si>
  <si>
    <t>Гладышев Илья</t>
  </si>
  <si>
    <t>Миннигулов Артур</t>
  </si>
  <si>
    <t>Жим лежа без экипировки: Любители Женщины</t>
  </si>
  <si>
    <t>Марков Арсений</t>
  </si>
  <si>
    <t>Бильвин Роман</t>
  </si>
  <si>
    <t>Сабаров Владислав</t>
  </si>
  <si>
    <t>Андреев Андрей</t>
  </si>
  <si>
    <t>Морозов Владимир</t>
  </si>
  <si>
    <t xml:space="preserve">Ишим </t>
  </si>
  <si>
    <t>Горев Олег</t>
  </si>
  <si>
    <t>Прозоров Александр</t>
  </si>
  <si>
    <t>Клишев Дмитрий</t>
  </si>
  <si>
    <t>Якушенко Константин</t>
  </si>
  <si>
    <t>Нефедов Валерий</t>
  </si>
  <si>
    <t>Женщины</t>
  </si>
  <si>
    <t>Мужчины:</t>
  </si>
  <si>
    <t>Харьковский Евгений</t>
  </si>
  <si>
    <t>Суслов Юрий</t>
  </si>
  <si>
    <t>192.5</t>
  </si>
  <si>
    <t>Рекорд</t>
  </si>
  <si>
    <t>абс</t>
  </si>
  <si>
    <t>Поповских Максим</t>
  </si>
  <si>
    <t>Весовой Коф</t>
  </si>
  <si>
    <t>Савинкин Евгений</t>
  </si>
  <si>
    <t>Курган</t>
  </si>
  <si>
    <t>Домнин Николай</t>
  </si>
  <si>
    <t>Степанов Евгений</t>
  </si>
  <si>
    <t>Надым</t>
  </si>
  <si>
    <t>Вергелис Максим</t>
  </si>
  <si>
    <t>Абсолютное первенство</t>
  </si>
  <si>
    <t>Жим лежа без экипировки: Любители Мужчины</t>
  </si>
  <si>
    <t xml:space="preserve">              Мужчины</t>
  </si>
  <si>
    <t xml:space="preserve">              Женщины</t>
  </si>
  <si>
    <t>Жим лежа в экипировке ПРО</t>
  </si>
  <si>
    <t>Набиулина Валерия</t>
  </si>
  <si>
    <t>Балабанова Светлана</t>
  </si>
  <si>
    <t>51.6</t>
  </si>
  <si>
    <t>45.5</t>
  </si>
  <si>
    <t>Петухова Анастасия</t>
  </si>
  <si>
    <t>Балюк Дмитрий</t>
  </si>
  <si>
    <t>Сергеев Виктор</t>
  </si>
  <si>
    <t>65.65</t>
  </si>
  <si>
    <t>Манашев Данил</t>
  </si>
  <si>
    <t>66.2</t>
  </si>
  <si>
    <t>67.5</t>
  </si>
  <si>
    <t>Чернецов Валерий</t>
  </si>
  <si>
    <t>Junior</t>
  </si>
  <si>
    <t>65.1</t>
  </si>
  <si>
    <t>Карпинск</t>
  </si>
  <si>
    <t>Гузенко Никита</t>
  </si>
  <si>
    <t>66.8</t>
  </si>
  <si>
    <t>Лукиных Захар</t>
  </si>
  <si>
    <t>58.7</t>
  </si>
  <si>
    <t>54.9</t>
  </si>
  <si>
    <t>55.0</t>
  </si>
  <si>
    <t>47.5</t>
  </si>
  <si>
    <t>Боровкова Эллина</t>
  </si>
  <si>
    <t>42.5</t>
  </si>
  <si>
    <t>Степанов Дмитрий</t>
  </si>
  <si>
    <t>73.7</t>
  </si>
  <si>
    <t>72.5</t>
  </si>
  <si>
    <t>Тиссен Никита</t>
  </si>
  <si>
    <t>74.7</t>
  </si>
  <si>
    <t>Бахарев Александр</t>
  </si>
  <si>
    <t>74.55</t>
  </si>
  <si>
    <t>Пахомов Дмитрий</t>
  </si>
  <si>
    <t>71.85</t>
  </si>
  <si>
    <t>Ахунзянов Сергей</t>
  </si>
  <si>
    <t>72.1</t>
  </si>
  <si>
    <t>Березово</t>
  </si>
  <si>
    <t>Инякин Владислав</t>
  </si>
  <si>
    <t>71.3</t>
  </si>
  <si>
    <t>Авакян Арам</t>
  </si>
  <si>
    <t>71.2</t>
  </si>
  <si>
    <t>Петров Илья</t>
  </si>
  <si>
    <t>74.3</t>
  </si>
  <si>
    <t>50.0</t>
  </si>
  <si>
    <t>52.0</t>
  </si>
  <si>
    <t>56.0</t>
  </si>
  <si>
    <t>66.0</t>
  </si>
  <si>
    <t>74.0</t>
  </si>
  <si>
    <t>80.2</t>
  </si>
  <si>
    <t>Федянин Дмитрий</t>
  </si>
  <si>
    <t>79.4</t>
  </si>
  <si>
    <t>81.0</t>
  </si>
  <si>
    <t>Пахотин Александр</t>
  </si>
  <si>
    <t>82.3</t>
  </si>
  <si>
    <t>80.5</t>
  </si>
  <si>
    <t>Никифоров Виталий</t>
  </si>
  <si>
    <t>81.4</t>
  </si>
  <si>
    <t>Чернявский Тимофей</t>
  </si>
  <si>
    <t>78.8</t>
  </si>
  <si>
    <t>Н. Уренгой</t>
  </si>
  <si>
    <t>Колтышев Виктор</t>
  </si>
  <si>
    <t>80.0</t>
  </si>
  <si>
    <t>Омутинское</t>
  </si>
  <si>
    <t>Никитин Андрей</t>
  </si>
  <si>
    <t>76.4</t>
  </si>
  <si>
    <t>Григорьев Александр</t>
  </si>
  <si>
    <t>81.90</t>
  </si>
  <si>
    <t>88.8</t>
  </si>
  <si>
    <t>89.3</t>
  </si>
  <si>
    <t>87.9</t>
  </si>
  <si>
    <t>Кудряшов Александр</t>
  </si>
  <si>
    <t>85.2</t>
  </si>
  <si>
    <t>Копырин Владимир</t>
  </si>
  <si>
    <t>87.0</t>
  </si>
  <si>
    <t>Упорово</t>
  </si>
  <si>
    <t>Зуй Юрий</t>
  </si>
  <si>
    <t>89.1</t>
  </si>
  <si>
    <t>Редикульцев Александр</t>
  </si>
  <si>
    <t>87.3</t>
  </si>
  <si>
    <t>Пермяков Алексей</t>
  </si>
  <si>
    <t>Малюгин Дмитрий</t>
  </si>
  <si>
    <t>88.7</t>
  </si>
  <si>
    <t>88.0</t>
  </si>
  <si>
    <t>Бальчугова Елена</t>
  </si>
  <si>
    <t>82.5</t>
  </si>
  <si>
    <t>87.5</t>
  </si>
  <si>
    <t>112.5</t>
  </si>
  <si>
    <t>122.5</t>
  </si>
  <si>
    <t>127.5</t>
  </si>
  <si>
    <t>112.2</t>
  </si>
  <si>
    <t>Свяжин Иван</t>
  </si>
  <si>
    <t>132.4</t>
  </si>
  <si>
    <t>Дьячков Николай</t>
  </si>
  <si>
    <t>148.0</t>
  </si>
  <si>
    <t>108.0</t>
  </si>
  <si>
    <t>Беспёрстов Эдуард</t>
  </si>
  <si>
    <t>93.9</t>
  </si>
  <si>
    <t>Белоногов Павел</t>
  </si>
  <si>
    <t>97.0</t>
  </si>
  <si>
    <t>95.3</t>
  </si>
  <si>
    <t>Зотин Михаил</t>
  </si>
  <si>
    <t>95.0</t>
  </si>
  <si>
    <t>Малахов Федор</t>
  </si>
  <si>
    <t>98.1</t>
  </si>
  <si>
    <t>98.6</t>
  </si>
  <si>
    <t>Санду Евгений</t>
  </si>
  <si>
    <t>93.2</t>
  </si>
  <si>
    <t>Плоских Олег</t>
  </si>
  <si>
    <t>Холмов Вадим</t>
  </si>
  <si>
    <t>93.5</t>
  </si>
  <si>
    <t>Маркин Павел</t>
  </si>
  <si>
    <t>99.7</t>
  </si>
  <si>
    <t>99.0</t>
  </si>
  <si>
    <t>100.0</t>
  </si>
  <si>
    <t>Пленкин Алексей</t>
  </si>
  <si>
    <t>101.0</t>
  </si>
  <si>
    <t>108.9</t>
  </si>
  <si>
    <t>Бузолин Евгений</t>
  </si>
  <si>
    <t>88.9</t>
  </si>
  <si>
    <t>89.5</t>
  </si>
  <si>
    <t>Секачев Артем</t>
  </si>
  <si>
    <t>95.9</t>
  </si>
  <si>
    <t>Патрикеев Никита</t>
  </si>
  <si>
    <t>101.8</t>
  </si>
  <si>
    <t>Ерахтин Валерий</t>
  </si>
  <si>
    <t>107.7</t>
  </si>
  <si>
    <t>105.3</t>
  </si>
  <si>
    <t>Потапов Вячеслав</t>
  </si>
  <si>
    <t>98.2</t>
  </si>
  <si>
    <t>110.0</t>
  </si>
  <si>
    <t>132.5</t>
  </si>
  <si>
    <t>137.5</t>
  </si>
  <si>
    <t>117.5</t>
  </si>
  <si>
    <t>97.5</t>
  </si>
  <si>
    <t xml:space="preserve">                                                                 Жим лежа без экипировки ПРО</t>
  </si>
  <si>
    <t>142.5</t>
  </si>
  <si>
    <t>147.5</t>
  </si>
  <si>
    <t>82.4</t>
  </si>
  <si>
    <t>99.9</t>
  </si>
  <si>
    <t>86.3</t>
  </si>
  <si>
    <t>Землянский Павел</t>
  </si>
  <si>
    <t>109.3</t>
  </si>
  <si>
    <t>Федулов Олег</t>
  </si>
  <si>
    <t>97.3</t>
  </si>
  <si>
    <t>Ершов Андрей</t>
  </si>
  <si>
    <t>90.0</t>
  </si>
  <si>
    <t>Солоцких Николай</t>
  </si>
  <si>
    <t>112.3</t>
  </si>
  <si>
    <t>Ионов Дмитрий</t>
  </si>
  <si>
    <t>121.6</t>
  </si>
  <si>
    <t>Кориков Кирилл</t>
  </si>
  <si>
    <t>86.2</t>
  </si>
  <si>
    <t>Скрипин Кирилл</t>
  </si>
  <si>
    <t>64.8</t>
  </si>
  <si>
    <t>Симов Станимир</t>
  </si>
  <si>
    <t>Боровиков Дмитрий</t>
  </si>
  <si>
    <t>Васильев Павел</t>
  </si>
  <si>
    <t>157.5</t>
  </si>
  <si>
    <t>162.5</t>
  </si>
  <si>
    <t>Арыхов Мурад</t>
  </si>
  <si>
    <t>65.5</t>
  </si>
  <si>
    <t>Тельмин Андрей</t>
  </si>
  <si>
    <t>72.65</t>
  </si>
  <si>
    <t>Волков Сергей</t>
  </si>
  <si>
    <t>57.25</t>
  </si>
  <si>
    <t>Полькина Мария</t>
  </si>
  <si>
    <t>Тыртычко Алена</t>
  </si>
  <si>
    <t>Калинин Александр</t>
  </si>
  <si>
    <t>Андреев Михаил</t>
  </si>
  <si>
    <t>Дергачев Виталий</t>
  </si>
  <si>
    <t>85.9</t>
  </si>
  <si>
    <t>Федоров Дмитрий</t>
  </si>
  <si>
    <t>Тяпкин Александр</t>
  </si>
  <si>
    <t>98.9</t>
  </si>
  <si>
    <t xml:space="preserve">Президент Федерации Пауэрлифтинга и жима штанги лежа </t>
  </si>
  <si>
    <t>по Тюменской области IPA/НАП</t>
  </si>
  <si>
    <t>Щукин В.М.</t>
  </si>
  <si>
    <t>29.11.2014г.</t>
  </si>
  <si>
    <t>18.051986</t>
  </si>
  <si>
    <t>Григоренко Александр</t>
  </si>
  <si>
    <t>167.5</t>
  </si>
  <si>
    <t>172.5</t>
  </si>
  <si>
    <t>182.5</t>
  </si>
  <si>
    <t>Становая тяга без экипировки: Любители Женщины</t>
  </si>
  <si>
    <t xml:space="preserve">                                                               Становая тяга без экипировки ПРО</t>
  </si>
  <si>
    <t>Становая тяга без экипировки: Любители Мужчины</t>
  </si>
  <si>
    <t>74.30</t>
  </si>
  <si>
    <t>65.8</t>
  </si>
  <si>
    <t>217.5</t>
  </si>
  <si>
    <t>88.5</t>
  </si>
  <si>
    <t>107.6</t>
  </si>
  <si>
    <t xml:space="preserve">Становая тяга в экипировке: Любители </t>
  </si>
  <si>
    <t>212.5</t>
  </si>
  <si>
    <t>222.5</t>
  </si>
  <si>
    <t>257.5</t>
  </si>
  <si>
    <t xml:space="preserve">Жим лежа в экипировке: Любители </t>
  </si>
  <si>
    <t>202.5</t>
  </si>
  <si>
    <t>207.5</t>
  </si>
  <si>
    <t>Нургалиев Александр</t>
  </si>
  <si>
    <t>96.0313</t>
  </si>
  <si>
    <t>87.2025</t>
  </si>
  <si>
    <t>96.6570</t>
  </si>
  <si>
    <t>-</t>
  </si>
  <si>
    <t xml:space="preserve">      Открытый Кубок Тюменской Области  по жиму лежа и становой тяге НАП России 29.11.2014 год. (ЖИМ ЛЕЖА)</t>
  </si>
  <si>
    <t xml:space="preserve">      Открытый Кубок Тюменской Области  по жиму лежа и становой тяге НАП России 29.11.2014 год. (Становая Тяга)</t>
  </si>
  <si>
    <t>Открытый Кубок Тюменской Области  по жиму лежа и становой тяге НАП России 29.11.2014 год. (ЖИМ ЛЕЖА)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</si>
</sst>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trike/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trike/>
      <sz val="11"/>
      <color indexed="8"/>
      <name val="Arial"/>
      <family val="2"/>
    </font>
    <font>
      <strike/>
      <sz val="12"/>
      <color indexed="8"/>
      <name val="Arial"/>
      <family val="2"/>
    </font>
    <font>
      <strike/>
      <sz val="12"/>
      <name val="Arial"/>
      <family val="2"/>
    </font>
    <font>
      <strike/>
      <sz val="11"/>
      <name val="Arial"/>
      <family val="2"/>
    </font>
    <font>
      <sz val="11"/>
      <color indexed="16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trike/>
      <sz val="12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  <font>
      <strike/>
      <sz val="11"/>
      <color theme="1"/>
      <name val="Arial"/>
      <family val="2"/>
    </font>
    <font>
      <strike/>
      <sz val="12"/>
      <color theme="1"/>
      <name val="Arial"/>
      <family val="2"/>
    </font>
    <font>
      <sz val="11"/>
      <color rgb="FF251E1A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14" fontId="54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59" fillId="0" borderId="10" xfId="0" applyNumberFormat="1" applyFont="1" applyBorder="1" applyAlignment="1">
      <alignment horizontal="center"/>
    </xf>
    <xf numFmtId="164" fontId="59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60" fillId="0" borderId="10" xfId="0" applyFont="1" applyBorder="1" applyAlignment="1">
      <alignment horizontal="left"/>
    </xf>
    <xf numFmtId="0" fontId="59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3" fillId="0" borderId="0" xfId="0" applyFont="1" applyAlignment="1">
      <alignment horizontal="center"/>
    </xf>
    <xf numFmtId="0" fontId="45" fillId="0" borderId="0" xfId="0" applyFont="1" applyAlignment="1">
      <alignment/>
    </xf>
    <xf numFmtId="0" fontId="60" fillId="0" borderId="0" xfId="0" applyFont="1" applyAlignment="1">
      <alignment horizontal="center"/>
    </xf>
    <xf numFmtId="0" fontId="59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59" fillId="34" borderId="11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59" fillId="35" borderId="1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59" fillId="33" borderId="10" xfId="0" applyFont="1" applyFill="1" applyBorder="1" applyAlignment="1">
      <alignment horizontal="center"/>
    </xf>
    <xf numFmtId="0" fontId="59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66" fillId="0" borderId="10" xfId="0" applyFont="1" applyBorder="1" applyAlignment="1">
      <alignment horizontal="center"/>
    </xf>
    <xf numFmtId="14" fontId="59" fillId="35" borderId="10" xfId="0" applyNumberFormat="1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14" fontId="59" fillId="33" borderId="10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59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61" fillId="33" borderId="10" xfId="0" applyFont="1" applyFill="1" applyBorder="1" applyAlignment="1">
      <alignment horizontal="center"/>
    </xf>
    <xf numFmtId="14" fontId="12" fillId="33" borderId="10" xfId="0" applyNumberFormat="1" applyFont="1" applyFill="1" applyBorder="1" applyAlignment="1">
      <alignment horizontal="center"/>
    </xf>
    <xf numFmtId="164" fontId="59" fillId="33" borderId="10" xfId="0" applyNumberFormat="1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0" fontId="4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67" fillId="0" borderId="1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4" fillId="35" borderId="0" xfId="0" applyFont="1" applyFill="1" applyAlignment="1">
      <alignment horizontal="center"/>
    </xf>
    <xf numFmtId="0" fontId="55" fillId="35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67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6.421875" style="36" customWidth="1"/>
    <col min="2" max="2" width="9.57421875" style="0" customWidth="1"/>
    <col min="3" max="3" width="10.57421875" style="0" customWidth="1"/>
    <col min="4" max="4" width="27.00390625" style="0" customWidth="1"/>
    <col min="5" max="5" width="9.28125" style="0" customWidth="1"/>
    <col min="6" max="6" width="15.7109375" style="0" customWidth="1"/>
    <col min="7" max="7" width="7.57421875" style="0" customWidth="1"/>
    <col min="8" max="8" width="17.421875" style="0" customWidth="1"/>
    <col min="9" max="9" width="11.28125" style="0" customWidth="1"/>
    <col min="10" max="10" width="7.140625" style="0" customWidth="1"/>
    <col min="11" max="11" width="8.421875" style="0" customWidth="1"/>
    <col min="12" max="12" width="8.140625" style="0" customWidth="1"/>
    <col min="13" max="13" width="9.7109375" style="36" customWidth="1"/>
    <col min="14" max="14" width="10.140625" style="0" customWidth="1"/>
    <col min="15" max="15" width="13.140625" style="0" customWidth="1"/>
    <col min="16" max="16" width="12.7109375" style="0" customWidth="1"/>
  </cols>
  <sheetData>
    <row r="1" spans="1:14" ht="15.75">
      <c r="A1" s="30" t="s">
        <v>265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5"/>
      <c r="N1" s="3"/>
    </row>
    <row r="2" spans="1:14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5"/>
      <c r="N2" s="3"/>
    </row>
    <row r="3" spans="1:16" s="78" customFormat="1" ht="60">
      <c r="A3" s="75" t="s">
        <v>0</v>
      </c>
      <c r="B3" s="75" t="s">
        <v>1</v>
      </c>
      <c r="C3" s="75" t="s">
        <v>2</v>
      </c>
      <c r="D3" s="75" t="s">
        <v>4</v>
      </c>
      <c r="E3" s="75" t="s">
        <v>3</v>
      </c>
      <c r="F3" s="75" t="s">
        <v>5</v>
      </c>
      <c r="G3" s="75" t="s">
        <v>6</v>
      </c>
      <c r="H3" s="75" t="s">
        <v>7</v>
      </c>
      <c r="I3" s="75" t="s">
        <v>51</v>
      </c>
      <c r="J3" s="82" t="s">
        <v>8</v>
      </c>
      <c r="K3" s="82"/>
      <c r="L3" s="82"/>
      <c r="M3" s="75" t="s">
        <v>17</v>
      </c>
      <c r="N3" s="75" t="s">
        <v>48</v>
      </c>
      <c r="O3" s="76" t="s">
        <v>24</v>
      </c>
      <c r="P3" s="77" t="s">
        <v>58</v>
      </c>
    </row>
    <row r="4" spans="1:16" s="8" customFormat="1" ht="15.75">
      <c r="A4" s="30" t="s">
        <v>31</v>
      </c>
      <c r="B4" s="1"/>
      <c r="C4" s="1"/>
      <c r="D4" s="1"/>
      <c r="E4" s="1"/>
      <c r="F4" s="1"/>
      <c r="H4" s="1"/>
      <c r="I4" s="1"/>
      <c r="J4" s="1"/>
      <c r="K4" s="1"/>
      <c r="L4" s="1"/>
      <c r="M4" s="2"/>
      <c r="N4" s="1"/>
      <c r="O4" s="44"/>
      <c r="P4" s="22"/>
    </row>
    <row r="5" spans="1:16" s="8" customFormat="1" ht="15.75">
      <c r="A5" s="2" t="s">
        <v>264</v>
      </c>
      <c r="B5" s="1" t="s">
        <v>49</v>
      </c>
      <c r="C5" s="1" t="s">
        <v>27</v>
      </c>
      <c r="D5" s="38" t="s">
        <v>64</v>
      </c>
      <c r="E5" s="1" t="s">
        <v>49</v>
      </c>
      <c r="F5" s="14">
        <v>28269</v>
      </c>
      <c r="G5" s="1" t="s">
        <v>83</v>
      </c>
      <c r="H5" s="1" t="s">
        <v>11</v>
      </c>
      <c r="I5" s="7"/>
      <c r="J5" s="42">
        <v>40</v>
      </c>
      <c r="K5" s="42">
        <v>40</v>
      </c>
      <c r="L5" s="42">
        <v>40</v>
      </c>
      <c r="M5" s="9">
        <v>0</v>
      </c>
      <c r="N5" s="38"/>
      <c r="O5" s="44"/>
      <c r="P5" s="22"/>
    </row>
    <row r="6" spans="1:16" s="8" customFormat="1" ht="15.75">
      <c r="A6" s="2">
        <v>4</v>
      </c>
      <c r="B6" s="1" t="s">
        <v>49</v>
      </c>
      <c r="C6" s="1" t="s">
        <v>27</v>
      </c>
      <c r="D6" s="1" t="s">
        <v>85</v>
      </c>
      <c r="E6" s="1" t="s">
        <v>49</v>
      </c>
      <c r="F6" s="11">
        <v>36343</v>
      </c>
      <c r="G6" s="1" t="s">
        <v>66</v>
      </c>
      <c r="H6" s="1" t="s">
        <v>11</v>
      </c>
      <c r="I6" s="59"/>
      <c r="J6" s="39" t="s">
        <v>86</v>
      </c>
      <c r="K6" s="39" t="s">
        <v>86</v>
      </c>
      <c r="L6" s="38" t="s">
        <v>86</v>
      </c>
      <c r="M6" s="9">
        <v>42.5</v>
      </c>
      <c r="N6" s="38"/>
      <c r="O6" s="44"/>
      <c r="P6" s="22"/>
    </row>
    <row r="7" spans="1:16" s="8" customFormat="1" ht="15.75">
      <c r="A7" s="9">
        <v>3</v>
      </c>
      <c r="B7" s="1" t="s">
        <v>49</v>
      </c>
      <c r="C7" s="1" t="s">
        <v>27</v>
      </c>
      <c r="D7" s="38" t="s">
        <v>145</v>
      </c>
      <c r="E7" s="1" t="s">
        <v>49</v>
      </c>
      <c r="F7" s="14">
        <v>30211</v>
      </c>
      <c r="G7" s="38">
        <v>47.1</v>
      </c>
      <c r="H7" s="1" t="s">
        <v>11</v>
      </c>
      <c r="I7" s="38"/>
      <c r="J7" s="1">
        <v>45</v>
      </c>
      <c r="K7" s="17" t="s">
        <v>84</v>
      </c>
      <c r="L7" s="41">
        <v>50</v>
      </c>
      <c r="M7" s="2">
        <v>47.5</v>
      </c>
      <c r="N7" s="1"/>
      <c r="O7" s="44"/>
      <c r="P7" s="22"/>
    </row>
    <row r="8" spans="1:16" s="8" customFormat="1" ht="15.75">
      <c r="A8" s="9">
        <v>2</v>
      </c>
      <c r="B8" s="1" t="s">
        <v>49</v>
      </c>
      <c r="C8" s="1" t="s">
        <v>27</v>
      </c>
      <c r="D8" s="38" t="s">
        <v>67</v>
      </c>
      <c r="E8" s="1" t="s">
        <v>49</v>
      </c>
      <c r="F8" s="14">
        <v>34815</v>
      </c>
      <c r="G8" s="38" t="s">
        <v>65</v>
      </c>
      <c r="H8" s="1" t="s">
        <v>11</v>
      </c>
      <c r="I8" s="1"/>
      <c r="J8" s="1">
        <v>55</v>
      </c>
      <c r="K8" s="40">
        <v>60</v>
      </c>
      <c r="L8" s="41">
        <v>60</v>
      </c>
      <c r="M8" s="2">
        <v>55</v>
      </c>
      <c r="N8" s="1"/>
      <c r="O8" s="44"/>
      <c r="P8" s="38"/>
    </row>
    <row r="9" spans="1:16" s="8" customFormat="1" ht="15.75">
      <c r="A9" s="2">
        <v>1</v>
      </c>
      <c r="B9" s="1" t="s">
        <v>49</v>
      </c>
      <c r="C9" s="1" t="s">
        <v>27</v>
      </c>
      <c r="D9" s="1" t="s">
        <v>63</v>
      </c>
      <c r="E9" s="1" t="s">
        <v>49</v>
      </c>
      <c r="F9" s="11">
        <v>32739</v>
      </c>
      <c r="G9" s="1" t="s">
        <v>82</v>
      </c>
      <c r="H9" s="1" t="s">
        <v>11</v>
      </c>
      <c r="I9" s="1"/>
      <c r="J9" s="42">
        <v>60</v>
      </c>
      <c r="K9" s="16">
        <v>60</v>
      </c>
      <c r="L9" s="42">
        <v>66</v>
      </c>
      <c r="M9" s="9">
        <v>60</v>
      </c>
      <c r="N9" s="38"/>
      <c r="O9" s="44"/>
      <c r="P9" s="22"/>
    </row>
    <row r="10" spans="1:16" s="8" customFormat="1" ht="15.75">
      <c r="A10" s="46"/>
      <c r="B10" s="47"/>
      <c r="C10" s="45"/>
      <c r="D10" s="47"/>
      <c r="E10" s="45"/>
      <c r="F10" s="60"/>
      <c r="G10" s="47"/>
      <c r="H10" s="45"/>
      <c r="I10" s="45"/>
      <c r="J10" s="61"/>
      <c r="K10" s="61"/>
      <c r="L10" s="61"/>
      <c r="M10" s="46"/>
      <c r="N10" s="47"/>
      <c r="O10" s="48"/>
      <c r="P10" s="47"/>
    </row>
    <row r="11" spans="1:16" s="8" customFormat="1" ht="15">
      <c r="A11" s="31" t="s">
        <v>59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9"/>
      <c r="N11" s="21"/>
      <c r="O11" s="24">
        <f>I11*M11</f>
        <v>0</v>
      </c>
      <c r="P11" s="22"/>
    </row>
    <row r="12" spans="1:16" s="8" customFormat="1" ht="15">
      <c r="A12" s="55">
        <v>1</v>
      </c>
      <c r="B12" s="16">
        <v>52</v>
      </c>
      <c r="C12" s="16" t="s">
        <v>27</v>
      </c>
      <c r="D12" s="16" t="s">
        <v>71</v>
      </c>
      <c r="E12" s="16" t="s">
        <v>25</v>
      </c>
      <c r="F12" s="54">
        <v>37978</v>
      </c>
      <c r="G12" s="16" t="s">
        <v>106</v>
      </c>
      <c r="H12" s="16" t="s">
        <v>11</v>
      </c>
      <c r="I12" s="16"/>
      <c r="J12" s="42">
        <v>45</v>
      </c>
      <c r="K12" s="16">
        <v>45</v>
      </c>
      <c r="L12" s="42" t="s">
        <v>84</v>
      </c>
      <c r="M12" s="55">
        <v>45</v>
      </c>
      <c r="N12" s="16"/>
      <c r="O12" s="25">
        <f aca="true" t="shared" si="0" ref="O12:O20">I12*M12</f>
        <v>0</v>
      </c>
      <c r="P12" s="22"/>
    </row>
    <row r="13" spans="1:16" s="28" customFormat="1" ht="15">
      <c r="A13" s="55">
        <v>1</v>
      </c>
      <c r="B13" s="16">
        <v>52</v>
      </c>
      <c r="C13" s="16" t="s">
        <v>27</v>
      </c>
      <c r="D13" s="16" t="s">
        <v>69</v>
      </c>
      <c r="E13" s="16" t="s">
        <v>10</v>
      </c>
      <c r="F13" s="54">
        <v>33101</v>
      </c>
      <c r="G13" s="16" t="s">
        <v>105</v>
      </c>
      <c r="H13" s="16" t="s">
        <v>11</v>
      </c>
      <c r="I13" s="16"/>
      <c r="J13" s="42" t="s">
        <v>146</v>
      </c>
      <c r="K13" s="16" t="s">
        <v>146</v>
      </c>
      <c r="L13" s="16" t="s">
        <v>147</v>
      </c>
      <c r="M13" s="55">
        <v>87.5</v>
      </c>
      <c r="N13" s="16"/>
      <c r="O13" s="25" t="s">
        <v>262</v>
      </c>
      <c r="P13" s="12"/>
    </row>
    <row r="14" spans="1:16" s="8" customFormat="1" ht="15.75">
      <c r="A14" s="55">
        <v>1</v>
      </c>
      <c r="B14" s="16">
        <v>56</v>
      </c>
      <c r="C14" s="16" t="s">
        <v>27</v>
      </c>
      <c r="D14" s="16" t="s">
        <v>32</v>
      </c>
      <c r="E14" s="16" t="s">
        <v>25</v>
      </c>
      <c r="F14" s="54">
        <v>37168</v>
      </c>
      <c r="G14" s="16" t="s">
        <v>107</v>
      </c>
      <c r="H14" s="16" t="s">
        <v>11</v>
      </c>
      <c r="I14" s="56"/>
      <c r="J14" s="49">
        <v>60</v>
      </c>
      <c r="K14" s="49">
        <v>65</v>
      </c>
      <c r="L14" s="49">
        <v>70</v>
      </c>
      <c r="M14" s="57">
        <v>70</v>
      </c>
      <c r="N14" s="49"/>
      <c r="O14" s="58">
        <f>I14*M14</f>
        <v>0</v>
      </c>
      <c r="P14" s="38"/>
    </row>
    <row r="15" spans="1:16" s="8" customFormat="1" ht="15.75">
      <c r="A15" s="55">
        <v>1</v>
      </c>
      <c r="B15" s="16">
        <v>60</v>
      </c>
      <c r="C15" s="16" t="s">
        <v>27</v>
      </c>
      <c r="D15" s="16" t="s">
        <v>80</v>
      </c>
      <c r="E15" s="16" t="s">
        <v>75</v>
      </c>
      <c r="F15" s="54">
        <v>34179</v>
      </c>
      <c r="G15" s="16" t="s">
        <v>81</v>
      </c>
      <c r="H15" s="16" t="s">
        <v>11</v>
      </c>
      <c r="I15" s="56"/>
      <c r="J15" s="49">
        <v>90</v>
      </c>
      <c r="K15" s="49">
        <v>100</v>
      </c>
      <c r="L15" s="49">
        <v>105</v>
      </c>
      <c r="M15" s="57">
        <v>105</v>
      </c>
      <c r="N15" s="49"/>
      <c r="O15" s="58">
        <f>I15*M15</f>
        <v>0</v>
      </c>
      <c r="P15" s="38"/>
    </row>
    <row r="16" spans="1:16" s="8" customFormat="1" ht="15">
      <c r="A16" s="9">
        <v>1</v>
      </c>
      <c r="B16" s="16">
        <v>67.5</v>
      </c>
      <c r="C16" s="16" t="s">
        <v>27</v>
      </c>
      <c r="D16" s="16" t="s">
        <v>68</v>
      </c>
      <c r="E16" s="16" t="s">
        <v>25</v>
      </c>
      <c r="F16" s="54">
        <v>34844</v>
      </c>
      <c r="G16" s="16" t="s">
        <v>108</v>
      </c>
      <c r="H16" s="16" t="s">
        <v>11</v>
      </c>
      <c r="I16" s="16"/>
      <c r="J16" s="16">
        <v>100</v>
      </c>
      <c r="K16" s="16">
        <v>110</v>
      </c>
      <c r="L16" s="16" t="s">
        <v>148</v>
      </c>
      <c r="M16" s="55">
        <v>112.5</v>
      </c>
      <c r="N16" s="16"/>
      <c r="O16" s="24">
        <f>I16*M16</f>
        <v>0</v>
      </c>
      <c r="P16" s="38"/>
    </row>
    <row r="17" spans="1:16" s="28" customFormat="1" ht="15">
      <c r="A17" s="55">
        <v>2</v>
      </c>
      <c r="B17" s="38">
        <v>67.5</v>
      </c>
      <c r="C17" s="38" t="s">
        <v>27</v>
      </c>
      <c r="D17" s="38" t="s">
        <v>78</v>
      </c>
      <c r="E17" s="38" t="s">
        <v>25</v>
      </c>
      <c r="F17" s="14">
        <v>36372</v>
      </c>
      <c r="G17" s="38" t="s">
        <v>79</v>
      </c>
      <c r="H17" s="38" t="s">
        <v>11</v>
      </c>
      <c r="I17" s="38"/>
      <c r="J17" s="38">
        <v>90</v>
      </c>
      <c r="K17" s="39">
        <v>100</v>
      </c>
      <c r="L17" s="42">
        <v>100</v>
      </c>
      <c r="M17" s="9">
        <v>90</v>
      </c>
      <c r="N17" s="38"/>
      <c r="O17" s="25">
        <f t="shared" si="0"/>
        <v>0</v>
      </c>
      <c r="P17" s="12"/>
    </row>
    <row r="18" spans="1:16" s="8" customFormat="1" ht="15.75">
      <c r="A18" s="55" t="s">
        <v>264</v>
      </c>
      <c r="B18" s="16" t="s">
        <v>73</v>
      </c>
      <c r="C18" s="16" t="s">
        <v>27</v>
      </c>
      <c r="D18" s="16" t="s">
        <v>74</v>
      </c>
      <c r="E18" s="16" t="s">
        <v>75</v>
      </c>
      <c r="F18" s="54">
        <v>33640</v>
      </c>
      <c r="G18" s="16" t="s">
        <v>76</v>
      </c>
      <c r="H18" s="16" t="s">
        <v>77</v>
      </c>
      <c r="I18" s="56"/>
      <c r="J18" s="53">
        <v>95</v>
      </c>
      <c r="K18" s="53">
        <v>95</v>
      </c>
      <c r="L18" s="53">
        <v>95</v>
      </c>
      <c r="M18" s="57">
        <v>0</v>
      </c>
      <c r="N18" s="49"/>
      <c r="O18" s="58">
        <f t="shared" si="0"/>
        <v>0</v>
      </c>
      <c r="P18" s="22"/>
    </row>
    <row r="19" spans="1:16" s="8" customFormat="1" ht="15">
      <c r="A19" s="9">
        <v>1</v>
      </c>
      <c r="B19" s="38">
        <v>67.5</v>
      </c>
      <c r="C19" s="38" t="s">
        <v>27</v>
      </c>
      <c r="D19" s="38" t="s">
        <v>19</v>
      </c>
      <c r="E19" s="38" t="s">
        <v>10</v>
      </c>
      <c r="F19" s="14">
        <v>33794</v>
      </c>
      <c r="G19" s="38" t="s">
        <v>72</v>
      </c>
      <c r="H19" s="38" t="s">
        <v>11</v>
      </c>
      <c r="I19" s="38"/>
      <c r="J19" s="38">
        <v>120</v>
      </c>
      <c r="K19" s="38" t="s">
        <v>150</v>
      </c>
      <c r="L19" s="38">
        <v>130</v>
      </c>
      <c r="M19" s="9">
        <v>130</v>
      </c>
      <c r="N19" s="38"/>
      <c r="O19" s="24" t="s">
        <v>261</v>
      </c>
      <c r="P19" s="38"/>
    </row>
    <row r="20" spans="1:16" s="28" customFormat="1" ht="15">
      <c r="A20" s="55">
        <v>2</v>
      </c>
      <c r="B20" s="16">
        <v>67.5</v>
      </c>
      <c r="C20" s="16" t="s">
        <v>27</v>
      </c>
      <c r="D20" s="16" t="s">
        <v>34</v>
      </c>
      <c r="E20" s="16" t="s">
        <v>10</v>
      </c>
      <c r="F20" s="54">
        <v>30540</v>
      </c>
      <c r="G20" s="16" t="s">
        <v>70</v>
      </c>
      <c r="H20" s="16" t="s">
        <v>11</v>
      </c>
      <c r="I20" s="16"/>
      <c r="J20" s="16" t="s">
        <v>149</v>
      </c>
      <c r="K20" s="42" t="s">
        <v>150</v>
      </c>
      <c r="L20" s="16" t="s">
        <v>150</v>
      </c>
      <c r="M20" s="55">
        <v>127.5</v>
      </c>
      <c r="N20" s="16"/>
      <c r="O20" s="25">
        <f t="shared" si="0"/>
        <v>0</v>
      </c>
      <c r="P20" s="12"/>
    </row>
    <row r="21" spans="1:32" s="8" customFormat="1" ht="15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6"/>
      <c r="N21" s="47"/>
      <c r="O21" s="48"/>
      <c r="P21" s="47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16" s="66" customFormat="1" ht="15">
      <c r="A22" s="50">
        <v>1</v>
      </c>
      <c r="B22" s="51">
        <v>75</v>
      </c>
      <c r="C22" s="51" t="s">
        <v>27</v>
      </c>
      <c r="D22" s="51" t="s">
        <v>90</v>
      </c>
      <c r="E22" s="51" t="s">
        <v>75</v>
      </c>
      <c r="F22" s="64">
        <v>35007</v>
      </c>
      <c r="G22" s="51" t="s">
        <v>89</v>
      </c>
      <c r="H22" s="51" t="s">
        <v>15</v>
      </c>
      <c r="I22" s="51"/>
      <c r="J22" s="51">
        <v>120</v>
      </c>
      <c r="K22" s="51">
        <v>125</v>
      </c>
      <c r="L22" s="49">
        <v>130</v>
      </c>
      <c r="M22" s="50">
        <v>130</v>
      </c>
      <c r="N22" s="51"/>
      <c r="O22" s="52">
        <f>I22*M22</f>
        <v>0</v>
      </c>
      <c r="P22" s="68"/>
    </row>
    <row r="23" spans="1:16" s="66" customFormat="1" ht="15">
      <c r="A23" s="50">
        <v>2</v>
      </c>
      <c r="B23" s="51">
        <v>75</v>
      </c>
      <c r="C23" s="51" t="s">
        <v>27</v>
      </c>
      <c r="D23" s="51" t="s">
        <v>87</v>
      </c>
      <c r="E23" s="51" t="s">
        <v>75</v>
      </c>
      <c r="F23" s="64">
        <v>34038</v>
      </c>
      <c r="G23" s="51" t="s">
        <v>88</v>
      </c>
      <c r="H23" s="51" t="s">
        <v>11</v>
      </c>
      <c r="I23" s="51"/>
      <c r="J23" s="51">
        <v>115</v>
      </c>
      <c r="K23" s="49">
        <v>120</v>
      </c>
      <c r="L23" s="53">
        <v>125</v>
      </c>
      <c r="M23" s="50">
        <v>120</v>
      </c>
      <c r="N23" s="51"/>
      <c r="O23" s="52">
        <f>I23*M23</f>
        <v>0</v>
      </c>
      <c r="P23" s="51"/>
    </row>
    <row r="24" spans="1:16" s="66" customFormat="1" ht="15">
      <c r="A24" s="50">
        <v>3</v>
      </c>
      <c r="B24" s="51">
        <v>75</v>
      </c>
      <c r="C24" s="51" t="s">
        <v>27</v>
      </c>
      <c r="D24" s="51" t="s">
        <v>99</v>
      </c>
      <c r="E24" s="51" t="s">
        <v>75</v>
      </c>
      <c r="F24" s="64">
        <v>33854</v>
      </c>
      <c r="G24" s="51" t="s">
        <v>100</v>
      </c>
      <c r="H24" s="51" t="s">
        <v>11</v>
      </c>
      <c r="I24" s="51"/>
      <c r="J24" s="49">
        <v>90</v>
      </c>
      <c r="K24" s="53" t="s">
        <v>195</v>
      </c>
      <c r="L24" s="53" t="s">
        <v>195</v>
      </c>
      <c r="M24" s="50">
        <v>90</v>
      </c>
      <c r="N24" s="51"/>
      <c r="O24" s="52">
        <f aca="true" t="shared" si="1" ref="O24:O32">I24*M24</f>
        <v>0</v>
      </c>
      <c r="P24" s="51"/>
    </row>
    <row r="25" spans="1:16" s="66" customFormat="1" ht="15">
      <c r="A25" s="50">
        <v>1</v>
      </c>
      <c r="B25" s="51">
        <v>75</v>
      </c>
      <c r="C25" s="51" t="s">
        <v>27</v>
      </c>
      <c r="D25" s="51" t="s">
        <v>101</v>
      </c>
      <c r="E25" s="51" t="s">
        <v>25</v>
      </c>
      <c r="F25" s="64">
        <v>35191</v>
      </c>
      <c r="G25" s="51" t="s">
        <v>102</v>
      </c>
      <c r="H25" s="51" t="s">
        <v>11</v>
      </c>
      <c r="I25" s="51"/>
      <c r="J25" s="51">
        <v>100</v>
      </c>
      <c r="K25" s="49">
        <v>110</v>
      </c>
      <c r="L25" s="53" t="s">
        <v>194</v>
      </c>
      <c r="M25" s="50">
        <v>110</v>
      </c>
      <c r="N25" s="51"/>
      <c r="O25" s="52">
        <f>I25*M25</f>
        <v>0</v>
      </c>
      <c r="P25" s="51"/>
    </row>
    <row r="26" spans="1:16" s="66" customFormat="1" ht="15">
      <c r="A26" s="50">
        <v>2</v>
      </c>
      <c r="B26" s="51">
        <v>75</v>
      </c>
      <c r="C26" s="51" t="s">
        <v>27</v>
      </c>
      <c r="D26" s="51" t="s">
        <v>33</v>
      </c>
      <c r="E26" s="51" t="s">
        <v>25</v>
      </c>
      <c r="F26" s="64">
        <v>36087</v>
      </c>
      <c r="G26" s="51" t="s">
        <v>89</v>
      </c>
      <c r="H26" s="51" t="s">
        <v>11</v>
      </c>
      <c r="I26" s="51"/>
      <c r="J26" s="51">
        <v>95</v>
      </c>
      <c r="K26" s="49">
        <v>100</v>
      </c>
      <c r="L26" s="53">
        <v>105</v>
      </c>
      <c r="M26" s="50">
        <v>100</v>
      </c>
      <c r="N26" s="51"/>
      <c r="O26" s="52">
        <f t="shared" si="1"/>
        <v>0</v>
      </c>
      <c r="P26" s="51"/>
    </row>
    <row r="27" spans="1:16" s="66" customFormat="1" ht="15">
      <c r="A27" s="50">
        <v>3</v>
      </c>
      <c r="B27" s="51">
        <v>75</v>
      </c>
      <c r="C27" s="51" t="s">
        <v>27</v>
      </c>
      <c r="D27" s="51" t="s">
        <v>103</v>
      </c>
      <c r="E27" s="51" t="s">
        <v>25</v>
      </c>
      <c r="F27" s="64">
        <v>35842</v>
      </c>
      <c r="G27" s="51" t="s">
        <v>104</v>
      </c>
      <c r="H27" s="51" t="s">
        <v>11</v>
      </c>
      <c r="I27" s="51"/>
      <c r="J27" s="65">
        <v>80</v>
      </c>
      <c r="K27" s="65">
        <v>80</v>
      </c>
      <c r="L27" s="49">
        <v>80</v>
      </c>
      <c r="M27" s="50">
        <v>80</v>
      </c>
      <c r="N27" s="51"/>
      <c r="O27" s="52">
        <f t="shared" si="1"/>
        <v>0</v>
      </c>
      <c r="P27" s="51"/>
    </row>
    <row r="28" spans="1:16" s="66" customFormat="1" ht="15">
      <c r="A28" s="50">
        <v>1</v>
      </c>
      <c r="B28" s="51">
        <v>75</v>
      </c>
      <c r="C28" s="51" t="s">
        <v>27</v>
      </c>
      <c r="D28" s="51" t="s">
        <v>36</v>
      </c>
      <c r="E28" s="51" t="s">
        <v>10</v>
      </c>
      <c r="F28" s="64">
        <v>32184</v>
      </c>
      <c r="G28" s="51" t="s">
        <v>91</v>
      </c>
      <c r="H28" s="51" t="s">
        <v>11</v>
      </c>
      <c r="I28" s="70"/>
      <c r="J28" s="65" t="s">
        <v>193</v>
      </c>
      <c r="K28" s="49" t="s">
        <v>193</v>
      </c>
      <c r="L28" s="49">
        <v>145</v>
      </c>
      <c r="M28" s="50">
        <v>145</v>
      </c>
      <c r="N28" s="51"/>
      <c r="O28" s="52" t="s">
        <v>263</v>
      </c>
      <c r="P28" s="50">
        <v>3</v>
      </c>
    </row>
    <row r="29" spans="1:16" s="66" customFormat="1" ht="15">
      <c r="A29" s="50">
        <v>2</v>
      </c>
      <c r="B29" s="51">
        <v>75</v>
      </c>
      <c r="C29" s="51" t="s">
        <v>27</v>
      </c>
      <c r="D29" s="51" t="s">
        <v>96</v>
      </c>
      <c r="E29" s="51" t="s">
        <v>10</v>
      </c>
      <c r="F29" s="64" t="s">
        <v>240</v>
      </c>
      <c r="G29" s="51" t="s">
        <v>97</v>
      </c>
      <c r="H29" s="51" t="s">
        <v>98</v>
      </c>
      <c r="I29" s="51"/>
      <c r="J29" s="49">
        <v>120</v>
      </c>
      <c r="K29" s="49" t="s">
        <v>150</v>
      </c>
      <c r="L29" s="49" t="s">
        <v>192</v>
      </c>
      <c r="M29" s="50">
        <v>132.5</v>
      </c>
      <c r="N29" s="51"/>
      <c r="O29" s="52">
        <f>I29*M29</f>
        <v>0</v>
      </c>
      <c r="P29" s="51"/>
    </row>
    <row r="30" spans="1:16" s="67" customFormat="1" ht="15">
      <c r="A30" s="57">
        <v>3</v>
      </c>
      <c r="B30" s="49">
        <v>75</v>
      </c>
      <c r="C30" s="49" t="s">
        <v>27</v>
      </c>
      <c r="D30" s="49" t="s">
        <v>52</v>
      </c>
      <c r="E30" s="49" t="s">
        <v>10</v>
      </c>
      <c r="F30" s="69">
        <v>32406</v>
      </c>
      <c r="G30" s="49" t="s">
        <v>109</v>
      </c>
      <c r="H30" s="49" t="s">
        <v>37</v>
      </c>
      <c r="I30" s="49"/>
      <c r="J30" s="49">
        <v>125</v>
      </c>
      <c r="K30" s="49">
        <v>130</v>
      </c>
      <c r="L30" s="53" t="s">
        <v>192</v>
      </c>
      <c r="M30" s="57">
        <v>130</v>
      </c>
      <c r="N30" s="49"/>
      <c r="O30" s="58">
        <f>I30*M30</f>
        <v>0</v>
      </c>
      <c r="P30" s="49"/>
    </row>
    <row r="31" spans="1:16" s="66" customFormat="1" ht="15">
      <c r="A31" s="50">
        <v>4</v>
      </c>
      <c r="B31" s="51">
        <v>75</v>
      </c>
      <c r="C31" s="51" t="s">
        <v>27</v>
      </c>
      <c r="D31" s="51" t="s">
        <v>92</v>
      </c>
      <c r="E31" s="51" t="s">
        <v>10</v>
      </c>
      <c r="F31" s="64">
        <v>30970</v>
      </c>
      <c r="G31" s="51" t="s">
        <v>93</v>
      </c>
      <c r="H31" s="51" t="s">
        <v>11</v>
      </c>
      <c r="I31" s="51"/>
      <c r="J31" s="65">
        <v>115</v>
      </c>
      <c r="K31" s="49">
        <v>115</v>
      </c>
      <c r="L31" s="65">
        <v>120</v>
      </c>
      <c r="M31" s="50">
        <v>115</v>
      </c>
      <c r="N31" s="51"/>
      <c r="O31" s="52">
        <f>I31*M31</f>
        <v>0</v>
      </c>
      <c r="P31" s="51"/>
    </row>
    <row r="32" spans="1:16" s="66" customFormat="1" ht="15">
      <c r="A32" s="50" t="s">
        <v>264</v>
      </c>
      <c r="B32" s="51">
        <v>75</v>
      </c>
      <c r="C32" s="51" t="s">
        <v>27</v>
      </c>
      <c r="D32" s="51" t="s">
        <v>94</v>
      </c>
      <c r="E32" s="51" t="s">
        <v>10</v>
      </c>
      <c r="F32" s="64">
        <v>33197</v>
      </c>
      <c r="G32" s="51" t="s">
        <v>95</v>
      </c>
      <c r="H32" s="51" t="s">
        <v>11</v>
      </c>
      <c r="I32" s="51"/>
      <c r="J32" s="65">
        <v>110</v>
      </c>
      <c r="K32" s="65">
        <v>110</v>
      </c>
      <c r="L32" s="65">
        <v>110</v>
      </c>
      <c r="M32" s="50">
        <v>0</v>
      </c>
      <c r="N32" s="51"/>
      <c r="O32" s="52">
        <f t="shared" si="1"/>
        <v>0</v>
      </c>
      <c r="P32" s="51"/>
    </row>
    <row r="33" spans="1:32" s="8" customFormat="1" ht="15">
      <c r="A33" s="46"/>
      <c r="B33" s="47"/>
      <c r="C33" s="47"/>
      <c r="D33" s="47"/>
      <c r="E33" s="47"/>
      <c r="F33" s="60"/>
      <c r="G33" s="47"/>
      <c r="H33" s="47"/>
      <c r="I33" s="47"/>
      <c r="J33" s="47"/>
      <c r="K33" s="61"/>
      <c r="L33" s="61"/>
      <c r="M33" s="46"/>
      <c r="N33" s="47"/>
      <c r="O33" s="48"/>
      <c r="P33" s="47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</row>
    <row r="34" spans="1:32" s="8" customFormat="1" ht="15">
      <c r="A34" s="9">
        <v>1</v>
      </c>
      <c r="B34" s="38">
        <v>82.5</v>
      </c>
      <c r="C34" s="38" t="s">
        <v>27</v>
      </c>
      <c r="D34" s="38" t="s">
        <v>21</v>
      </c>
      <c r="E34" s="38" t="s">
        <v>25</v>
      </c>
      <c r="F34" s="14">
        <v>34717</v>
      </c>
      <c r="G34" s="38" t="s">
        <v>113</v>
      </c>
      <c r="H34" s="38" t="s">
        <v>11</v>
      </c>
      <c r="I34" s="38"/>
      <c r="J34" s="16">
        <v>120</v>
      </c>
      <c r="K34" s="16">
        <v>135</v>
      </c>
      <c r="L34" s="38">
        <v>140</v>
      </c>
      <c r="M34" s="9">
        <v>140</v>
      </c>
      <c r="N34" s="38"/>
      <c r="O34" s="24">
        <f>I34*M34</f>
        <v>0</v>
      </c>
      <c r="P34" s="38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</row>
    <row r="35" spans="1:32" s="8" customFormat="1" ht="15">
      <c r="A35" s="9">
        <v>2</v>
      </c>
      <c r="B35" s="38">
        <v>82.5</v>
      </c>
      <c r="C35" s="38" t="s">
        <v>27</v>
      </c>
      <c r="D35" s="38" t="s">
        <v>35</v>
      </c>
      <c r="E35" s="38" t="s">
        <v>25</v>
      </c>
      <c r="F35" s="14">
        <v>35230</v>
      </c>
      <c r="G35" s="38" t="s">
        <v>116</v>
      </c>
      <c r="H35" s="38" t="s">
        <v>11</v>
      </c>
      <c r="I35" s="38"/>
      <c r="J35" s="16">
        <v>125</v>
      </c>
      <c r="K35" s="16">
        <v>130</v>
      </c>
      <c r="L35" s="16">
        <v>135</v>
      </c>
      <c r="M35" s="9">
        <v>135</v>
      </c>
      <c r="N35" s="38"/>
      <c r="O35" s="24">
        <f>I35*M35</f>
        <v>0</v>
      </c>
      <c r="P35" s="38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</row>
    <row r="36" spans="1:32" s="8" customFormat="1" ht="15">
      <c r="A36" s="9">
        <v>3</v>
      </c>
      <c r="B36" s="21">
        <v>82.5</v>
      </c>
      <c r="C36" s="21" t="s">
        <v>27</v>
      </c>
      <c r="D36" s="38" t="s">
        <v>122</v>
      </c>
      <c r="E36" s="21" t="s">
        <v>25</v>
      </c>
      <c r="F36" s="14">
        <v>35590</v>
      </c>
      <c r="G36" s="38" t="s">
        <v>123</v>
      </c>
      <c r="H36" s="38" t="s">
        <v>124</v>
      </c>
      <c r="I36" s="21"/>
      <c r="J36" s="39">
        <v>120</v>
      </c>
      <c r="K36" s="16">
        <v>120</v>
      </c>
      <c r="L36" s="42">
        <v>130</v>
      </c>
      <c r="M36" s="9">
        <v>120</v>
      </c>
      <c r="N36" s="21"/>
      <c r="O36" s="24">
        <f>I36*M36</f>
        <v>0</v>
      </c>
      <c r="P36" s="22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</row>
    <row r="37" spans="1:32" s="8" customFormat="1" ht="15">
      <c r="A37" s="9">
        <v>1</v>
      </c>
      <c r="B37" s="38">
        <v>82.5</v>
      </c>
      <c r="C37" s="38" t="s">
        <v>27</v>
      </c>
      <c r="D37" s="38" t="s">
        <v>260</v>
      </c>
      <c r="E37" s="38" t="s">
        <v>75</v>
      </c>
      <c r="F37" s="14">
        <v>34354</v>
      </c>
      <c r="G37" s="38" t="s">
        <v>110</v>
      </c>
      <c r="H37" s="38" t="s">
        <v>11</v>
      </c>
      <c r="I37" s="38"/>
      <c r="J37" s="38">
        <v>105</v>
      </c>
      <c r="K37" s="39">
        <v>110</v>
      </c>
      <c r="L37" s="16">
        <v>110</v>
      </c>
      <c r="M37" s="9">
        <v>110</v>
      </c>
      <c r="N37" s="38"/>
      <c r="O37" s="24">
        <f>I37*M37</f>
        <v>0</v>
      </c>
      <c r="P37" s="38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</row>
    <row r="38" spans="1:32" s="8" customFormat="1" ht="15">
      <c r="A38" s="9">
        <v>1</v>
      </c>
      <c r="B38" s="21">
        <v>82.5</v>
      </c>
      <c r="C38" s="21" t="s">
        <v>27</v>
      </c>
      <c r="D38" s="38" t="s">
        <v>119</v>
      </c>
      <c r="E38" s="21" t="s">
        <v>10</v>
      </c>
      <c r="F38" s="14">
        <v>31298</v>
      </c>
      <c r="G38" s="38" t="s">
        <v>120</v>
      </c>
      <c r="H38" s="21" t="s">
        <v>121</v>
      </c>
      <c r="I38" s="21"/>
      <c r="J38" s="21">
        <v>150</v>
      </c>
      <c r="K38" s="16">
        <v>160</v>
      </c>
      <c r="L38" s="42">
        <v>170</v>
      </c>
      <c r="M38" s="9">
        <v>160</v>
      </c>
      <c r="N38" s="21"/>
      <c r="O38" s="24">
        <v>102.384</v>
      </c>
      <c r="P38" s="9">
        <v>1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</row>
    <row r="39" spans="1:16" s="8" customFormat="1" ht="15">
      <c r="A39" s="9">
        <v>2</v>
      </c>
      <c r="B39" s="38">
        <v>82.5</v>
      </c>
      <c r="C39" s="38" t="s">
        <v>27</v>
      </c>
      <c r="D39" s="38" t="s">
        <v>114</v>
      </c>
      <c r="E39" s="38" t="s">
        <v>10</v>
      </c>
      <c r="F39" s="14">
        <v>27245</v>
      </c>
      <c r="G39" s="38" t="s">
        <v>115</v>
      </c>
      <c r="H39" s="38" t="s">
        <v>26</v>
      </c>
      <c r="I39" s="38"/>
      <c r="J39" s="38">
        <v>150</v>
      </c>
      <c r="K39" s="39">
        <v>160</v>
      </c>
      <c r="L39" s="39">
        <v>160</v>
      </c>
      <c r="M39" s="9">
        <v>150</v>
      </c>
      <c r="N39" s="38"/>
      <c r="O39" s="24">
        <f>I39*M39</f>
        <v>0</v>
      </c>
      <c r="P39" s="38"/>
    </row>
    <row r="40" spans="1:16" s="8" customFormat="1" ht="15">
      <c r="A40" s="9">
        <v>3</v>
      </c>
      <c r="B40" s="38">
        <v>82.5</v>
      </c>
      <c r="C40" s="38" t="s">
        <v>27</v>
      </c>
      <c r="D40" s="38" t="s">
        <v>23</v>
      </c>
      <c r="E40" s="38" t="s">
        <v>10</v>
      </c>
      <c r="F40" s="14">
        <v>29938</v>
      </c>
      <c r="G40" s="38" t="s">
        <v>118</v>
      </c>
      <c r="H40" s="38" t="s">
        <v>11</v>
      </c>
      <c r="I40" s="38"/>
      <c r="J40" s="38" t="s">
        <v>197</v>
      </c>
      <c r="K40" s="38" t="s">
        <v>198</v>
      </c>
      <c r="L40" s="42">
        <v>150</v>
      </c>
      <c r="M40" s="9">
        <v>147.5</v>
      </c>
      <c r="N40" s="38"/>
      <c r="O40" s="24">
        <f>I40*M40</f>
        <v>0</v>
      </c>
      <c r="P40" s="38"/>
    </row>
    <row r="41" spans="1:16" s="8" customFormat="1" ht="15">
      <c r="A41" s="9">
        <v>4</v>
      </c>
      <c r="B41" s="38">
        <v>82.5</v>
      </c>
      <c r="C41" s="38" t="s">
        <v>27</v>
      </c>
      <c r="D41" s="38" t="s">
        <v>117</v>
      </c>
      <c r="E41" s="38" t="s">
        <v>10</v>
      </c>
      <c r="F41" s="14">
        <v>27415</v>
      </c>
      <c r="G41" s="38" t="s">
        <v>118</v>
      </c>
      <c r="H41" s="38" t="s">
        <v>26</v>
      </c>
      <c r="I41" s="38"/>
      <c r="J41" s="42" t="s">
        <v>197</v>
      </c>
      <c r="K41" s="38" t="s">
        <v>197</v>
      </c>
      <c r="L41" s="42" t="s">
        <v>198</v>
      </c>
      <c r="M41" s="9">
        <v>142.5</v>
      </c>
      <c r="N41" s="38"/>
      <c r="O41" s="24">
        <f>I41*M41</f>
        <v>0</v>
      </c>
      <c r="P41" s="38"/>
    </row>
    <row r="42" spans="1:32" s="8" customFormat="1" ht="15">
      <c r="A42" s="9">
        <v>5</v>
      </c>
      <c r="B42" s="38">
        <v>82.5</v>
      </c>
      <c r="C42" s="38" t="s">
        <v>27</v>
      </c>
      <c r="D42" s="38" t="s">
        <v>111</v>
      </c>
      <c r="E42" s="38" t="s">
        <v>10</v>
      </c>
      <c r="F42" s="14">
        <v>27721</v>
      </c>
      <c r="G42" s="38" t="s">
        <v>112</v>
      </c>
      <c r="H42" s="38" t="s">
        <v>11</v>
      </c>
      <c r="I42" s="38"/>
      <c r="J42" s="39" t="s">
        <v>192</v>
      </c>
      <c r="K42" s="38" t="s">
        <v>192</v>
      </c>
      <c r="L42" s="39" t="s">
        <v>193</v>
      </c>
      <c r="M42" s="9">
        <v>132.5</v>
      </c>
      <c r="N42" s="38"/>
      <c r="O42" s="24">
        <f>I42*M42</f>
        <v>0</v>
      </c>
      <c r="P42" s="38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</row>
    <row r="43" spans="1:16" s="8" customFormat="1" ht="15">
      <c r="A43" s="9">
        <v>6</v>
      </c>
      <c r="B43" s="38">
        <v>82.5</v>
      </c>
      <c r="C43" s="38" t="s">
        <v>27</v>
      </c>
      <c r="D43" s="38" t="s">
        <v>127</v>
      </c>
      <c r="E43" s="38" t="s">
        <v>10</v>
      </c>
      <c r="F43" s="14">
        <v>30141</v>
      </c>
      <c r="G43" s="38" t="s">
        <v>128</v>
      </c>
      <c r="H43" s="38" t="s">
        <v>11</v>
      </c>
      <c r="I43" s="38"/>
      <c r="J43" s="38">
        <v>120</v>
      </c>
      <c r="K43" s="38" t="s">
        <v>192</v>
      </c>
      <c r="L43" s="39">
        <v>135</v>
      </c>
      <c r="M43" s="9">
        <v>132.5</v>
      </c>
      <c r="N43" s="38"/>
      <c r="O43" s="24">
        <f>I43*M43</f>
        <v>0</v>
      </c>
      <c r="P43" s="38"/>
    </row>
    <row r="44" spans="1:32" s="8" customFormat="1" ht="15">
      <c r="A44" s="9" t="s">
        <v>264</v>
      </c>
      <c r="B44" s="21">
        <v>82.5</v>
      </c>
      <c r="C44" s="21" t="s">
        <v>27</v>
      </c>
      <c r="D44" s="38" t="s">
        <v>125</v>
      </c>
      <c r="E44" s="38" t="s">
        <v>10</v>
      </c>
      <c r="F44" s="14">
        <v>32848</v>
      </c>
      <c r="G44" s="38" t="s">
        <v>126</v>
      </c>
      <c r="H44" s="21" t="s">
        <v>11</v>
      </c>
      <c r="I44" s="21"/>
      <c r="J44" s="42">
        <v>120</v>
      </c>
      <c r="K44" s="42">
        <v>120</v>
      </c>
      <c r="L44" s="71">
        <v>120</v>
      </c>
      <c r="M44" s="9">
        <v>0</v>
      </c>
      <c r="N44" s="21"/>
      <c r="O44" s="24">
        <f>I44*M44</f>
        <v>0</v>
      </c>
      <c r="P44" s="22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</row>
    <row r="45" spans="1:16" s="66" customFormat="1" ht="15">
      <c r="A45" s="46"/>
      <c r="B45" s="47"/>
      <c r="C45" s="47"/>
      <c r="D45" s="47"/>
      <c r="E45" s="47"/>
      <c r="F45" s="60"/>
      <c r="G45" s="47"/>
      <c r="H45" s="47"/>
      <c r="I45" s="47"/>
      <c r="J45" s="47"/>
      <c r="K45" s="47"/>
      <c r="L45" s="61"/>
      <c r="M45" s="46"/>
      <c r="N45" s="47"/>
      <c r="O45" s="48"/>
      <c r="P45" s="47"/>
    </row>
    <row r="46" spans="1:16" s="8" customFormat="1" ht="15">
      <c r="A46" s="9">
        <v>1</v>
      </c>
      <c r="B46" s="38">
        <v>90</v>
      </c>
      <c r="C46" s="38" t="s">
        <v>27</v>
      </c>
      <c r="D46" s="38" t="s">
        <v>20</v>
      </c>
      <c r="E46" s="38" t="s">
        <v>75</v>
      </c>
      <c r="F46" s="14">
        <v>34333</v>
      </c>
      <c r="G46" s="38" t="s">
        <v>131</v>
      </c>
      <c r="H46" s="38" t="s">
        <v>11</v>
      </c>
      <c r="I46" s="38"/>
      <c r="J46" s="38" t="s">
        <v>198</v>
      </c>
      <c r="K46" s="38">
        <v>155</v>
      </c>
      <c r="L46" s="39">
        <v>160</v>
      </c>
      <c r="M46" s="9">
        <v>155</v>
      </c>
      <c r="N46" s="38"/>
      <c r="O46" s="24">
        <v>0</v>
      </c>
      <c r="P46" s="38"/>
    </row>
    <row r="47" spans="1:16" s="8" customFormat="1" ht="15">
      <c r="A47" s="9">
        <v>2</v>
      </c>
      <c r="B47" s="21">
        <v>90</v>
      </c>
      <c r="C47" s="21" t="s">
        <v>27</v>
      </c>
      <c r="D47" s="38" t="s">
        <v>142</v>
      </c>
      <c r="E47" s="21" t="s">
        <v>75</v>
      </c>
      <c r="F47" s="14">
        <v>34347</v>
      </c>
      <c r="G47" s="38" t="s">
        <v>143</v>
      </c>
      <c r="H47" s="38" t="s">
        <v>11</v>
      </c>
      <c r="I47" s="21"/>
      <c r="J47" s="16">
        <v>110</v>
      </c>
      <c r="K47" s="21">
        <v>120</v>
      </c>
      <c r="L47" s="21">
        <v>125</v>
      </c>
      <c r="M47" s="9">
        <v>125</v>
      </c>
      <c r="N47" s="21"/>
      <c r="O47" s="24">
        <f>I47*M47</f>
        <v>0</v>
      </c>
      <c r="P47" s="22"/>
    </row>
    <row r="48" spans="1:16" s="8" customFormat="1" ht="15">
      <c r="A48" s="9" t="s">
        <v>264</v>
      </c>
      <c r="B48" s="38">
        <v>90</v>
      </c>
      <c r="C48" s="38" t="s">
        <v>27</v>
      </c>
      <c r="D48" s="38" t="s">
        <v>132</v>
      </c>
      <c r="E48" s="38" t="s">
        <v>75</v>
      </c>
      <c r="F48" s="14">
        <v>33852</v>
      </c>
      <c r="G48" s="38" t="s">
        <v>133</v>
      </c>
      <c r="H48" s="38" t="s">
        <v>11</v>
      </c>
      <c r="I48" s="38"/>
      <c r="J48" s="39">
        <v>120</v>
      </c>
      <c r="K48" s="42">
        <v>130</v>
      </c>
      <c r="L48" s="39">
        <v>130</v>
      </c>
      <c r="M48" s="9">
        <v>0</v>
      </c>
      <c r="N48" s="38"/>
      <c r="O48" s="24">
        <f>I48*M48</f>
        <v>0</v>
      </c>
      <c r="P48" s="27"/>
    </row>
    <row r="49" spans="1:16" s="8" customFormat="1" ht="15">
      <c r="A49" s="9">
        <v>1</v>
      </c>
      <c r="B49" s="38">
        <v>90</v>
      </c>
      <c r="C49" s="38" t="s">
        <v>27</v>
      </c>
      <c r="D49" s="38" t="s">
        <v>14</v>
      </c>
      <c r="E49" s="38" t="s">
        <v>10</v>
      </c>
      <c r="F49" s="14">
        <v>30802</v>
      </c>
      <c r="G49" s="38" t="s">
        <v>144</v>
      </c>
      <c r="H49" s="38" t="s">
        <v>11</v>
      </c>
      <c r="I49" s="38"/>
      <c r="J49" s="38">
        <v>150</v>
      </c>
      <c r="K49" s="38" t="s">
        <v>219</v>
      </c>
      <c r="L49" s="16" t="s">
        <v>220</v>
      </c>
      <c r="M49" s="9">
        <v>162.5</v>
      </c>
      <c r="N49" s="38"/>
      <c r="O49" s="24">
        <v>96.4438</v>
      </c>
      <c r="P49" s="38"/>
    </row>
    <row r="50" spans="1:16" s="8" customFormat="1" ht="15">
      <c r="A50" s="9">
        <v>2</v>
      </c>
      <c r="B50" s="38">
        <v>90</v>
      </c>
      <c r="C50" s="38" t="s">
        <v>27</v>
      </c>
      <c r="D50" s="38" t="s">
        <v>57</v>
      </c>
      <c r="E50" s="38" t="s">
        <v>10</v>
      </c>
      <c r="F50" s="14">
        <v>32609</v>
      </c>
      <c r="G50" s="38" t="s">
        <v>129</v>
      </c>
      <c r="H50" s="38" t="s">
        <v>11</v>
      </c>
      <c r="I50" s="38"/>
      <c r="J50" s="38">
        <v>155</v>
      </c>
      <c r="K50" s="39" t="s">
        <v>220</v>
      </c>
      <c r="L50" s="39" t="s">
        <v>220</v>
      </c>
      <c r="M50" s="9">
        <v>155</v>
      </c>
      <c r="N50" s="38"/>
      <c r="O50" s="24">
        <f>I50*M50</f>
        <v>0</v>
      </c>
      <c r="P50" s="38"/>
    </row>
    <row r="51" spans="1:16" s="8" customFormat="1" ht="15">
      <c r="A51" s="9">
        <v>3</v>
      </c>
      <c r="B51" s="38">
        <v>90</v>
      </c>
      <c r="C51" s="38" t="s">
        <v>27</v>
      </c>
      <c r="D51" s="38" t="s">
        <v>55</v>
      </c>
      <c r="E51" s="38" t="s">
        <v>10</v>
      </c>
      <c r="F51" s="14">
        <v>32552</v>
      </c>
      <c r="G51" s="38" t="s">
        <v>130</v>
      </c>
      <c r="H51" s="38" t="s">
        <v>11</v>
      </c>
      <c r="I51" s="38"/>
      <c r="J51" s="38">
        <v>140</v>
      </c>
      <c r="K51" s="39">
        <v>145</v>
      </c>
      <c r="L51" s="39">
        <v>145</v>
      </c>
      <c r="M51" s="9">
        <v>140</v>
      </c>
      <c r="N51" s="38"/>
      <c r="O51" s="24">
        <f>I51*M51</f>
        <v>0</v>
      </c>
      <c r="P51" s="38"/>
    </row>
    <row r="52" spans="1:16" s="8" customFormat="1" ht="15">
      <c r="A52" s="9">
        <v>4</v>
      </c>
      <c r="B52" s="21">
        <v>90</v>
      </c>
      <c r="C52" s="21" t="s">
        <v>27</v>
      </c>
      <c r="D52" s="38" t="s">
        <v>134</v>
      </c>
      <c r="E52" s="38" t="s">
        <v>10</v>
      </c>
      <c r="F52" s="14">
        <v>32793</v>
      </c>
      <c r="G52" s="38" t="s">
        <v>135</v>
      </c>
      <c r="H52" s="21" t="s">
        <v>136</v>
      </c>
      <c r="I52" s="21"/>
      <c r="J52" s="21">
        <v>125</v>
      </c>
      <c r="K52" s="39">
        <v>135</v>
      </c>
      <c r="L52" s="21">
        <v>135</v>
      </c>
      <c r="M52" s="9">
        <v>135</v>
      </c>
      <c r="N52" s="21"/>
      <c r="O52" s="24">
        <f>I52*M52</f>
        <v>0</v>
      </c>
      <c r="P52" s="22"/>
    </row>
    <row r="53" spans="1:16" s="8" customFormat="1" ht="15">
      <c r="A53" s="9">
        <v>5</v>
      </c>
      <c r="B53" s="38">
        <v>90</v>
      </c>
      <c r="C53" s="38" t="s">
        <v>27</v>
      </c>
      <c r="D53" s="38" t="s">
        <v>141</v>
      </c>
      <c r="E53" s="38" t="s">
        <v>10</v>
      </c>
      <c r="F53" s="14">
        <v>30344</v>
      </c>
      <c r="G53" s="38" t="s">
        <v>138</v>
      </c>
      <c r="H53" s="38" t="s">
        <v>11</v>
      </c>
      <c r="I53" s="38"/>
      <c r="J53" s="42">
        <v>130</v>
      </c>
      <c r="K53" s="16">
        <v>130</v>
      </c>
      <c r="L53" s="42">
        <v>135</v>
      </c>
      <c r="M53" s="9">
        <v>130</v>
      </c>
      <c r="N53" s="38"/>
      <c r="O53" s="24">
        <f>I53*M53</f>
        <v>0</v>
      </c>
      <c r="P53" s="38"/>
    </row>
    <row r="54" spans="1:16" s="8" customFormat="1" ht="15">
      <c r="A54" s="9">
        <v>6</v>
      </c>
      <c r="B54" s="21">
        <v>90</v>
      </c>
      <c r="C54" s="21" t="s">
        <v>27</v>
      </c>
      <c r="D54" s="38" t="s">
        <v>137</v>
      </c>
      <c r="E54" s="21" t="s">
        <v>10</v>
      </c>
      <c r="F54" s="14">
        <v>31456</v>
      </c>
      <c r="G54" s="38" t="s">
        <v>138</v>
      </c>
      <c r="H54" s="21" t="s">
        <v>11</v>
      </c>
      <c r="I54" s="21"/>
      <c r="J54" s="39">
        <v>125</v>
      </c>
      <c r="K54" s="38">
        <v>125</v>
      </c>
      <c r="L54" s="42" t="s">
        <v>150</v>
      </c>
      <c r="M54" s="9">
        <v>125</v>
      </c>
      <c r="N54" s="21"/>
      <c r="O54" s="24">
        <f>I54*M54</f>
        <v>0</v>
      </c>
      <c r="P54" s="22"/>
    </row>
    <row r="55" spans="1:16" s="8" customFormat="1" ht="15">
      <c r="A55" s="9">
        <v>1</v>
      </c>
      <c r="B55" s="21">
        <v>90</v>
      </c>
      <c r="C55" s="38" t="s">
        <v>27</v>
      </c>
      <c r="D55" s="38" t="s">
        <v>139</v>
      </c>
      <c r="E55" s="38" t="s">
        <v>12</v>
      </c>
      <c r="F55" s="14">
        <v>26971</v>
      </c>
      <c r="G55" s="38" t="s">
        <v>140</v>
      </c>
      <c r="H55" s="38" t="s">
        <v>11</v>
      </c>
      <c r="I55" s="21"/>
      <c r="J55" s="21">
        <v>135</v>
      </c>
      <c r="K55" s="42">
        <v>140</v>
      </c>
      <c r="L55" s="42">
        <v>140</v>
      </c>
      <c r="M55" s="9">
        <v>135</v>
      </c>
      <c r="N55" s="21"/>
      <c r="O55" s="24">
        <f>I55*M55</f>
        <v>0</v>
      </c>
      <c r="P55" s="22"/>
    </row>
    <row r="56" spans="1:16" s="8" customFormat="1" ht="15">
      <c r="A56" s="46"/>
      <c r="B56" s="47"/>
      <c r="C56" s="47"/>
      <c r="D56" s="47"/>
      <c r="E56" s="47"/>
      <c r="F56" s="60"/>
      <c r="G56" s="47"/>
      <c r="H56" s="47"/>
      <c r="I56" s="47"/>
      <c r="J56" s="47"/>
      <c r="K56" s="47"/>
      <c r="L56" s="61"/>
      <c r="M56" s="46"/>
      <c r="N56" s="47"/>
      <c r="O56" s="48"/>
      <c r="P56" s="47"/>
    </row>
    <row r="57" spans="1:16" s="8" customFormat="1" ht="15">
      <c r="A57" s="9">
        <v>1</v>
      </c>
      <c r="B57" s="38">
        <v>100</v>
      </c>
      <c r="C57" s="38" t="s">
        <v>27</v>
      </c>
      <c r="D57" s="38" t="s">
        <v>50</v>
      </c>
      <c r="E57" s="38" t="s">
        <v>25</v>
      </c>
      <c r="F57" s="14">
        <v>35271</v>
      </c>
      <c r="G57" s="38" t="s">
        <v>174</v>
      </c>
      <c r="H57" s="38" t="s">
        <v>11</v>
      </c>
      <c r="I57" s="38"/>
      <c r="J57" s="16">
        <v>115</v>
      </c>
      <c r="K57" s="16">
        <v>120</v>
      </c>
      <c r="L57" s="16">
        <v>125</v>
      </c>
      <c r="M57" s="9">
        <v>125</v>
      </c>
      <c r="N57" s="38"/>
      <c r="O57" s="24">
        <f>I57*M57</f>
        <v>0</v>
      </c>
      <c r="P57" s="38"/>
    </row>
    <row r="58" spans="1:16" s="8" customFormat="1" ht="15">
      <c r="A58" s="9">
        <v>2</v>
      </c>
      <c r="B58" s="32">
        <v>100</v>
      </c>
      <c r="C58" s="32" t="s">
        <v>27</v>
      </c>
      <c r="D58" s="38" t="s">
        <v>162</v>
      </c>
      <c r="E58" s="38" t="s">
        <v>25</v>
      </c>
      <c r="F58" s="14">
        <v>35513</v>
      </c>
      <c r="G58" s="38" t="s">
        <v>163</v>
      </c>
      <c r="H58" s="32" t="s">
        <v>11</v>
      </c>
      <c r="I58" s="15"/>
      <c r="J58" s="38">
        <v>100</v>
      </c>
      <c r="K58" s="38">
        <v>110</v>
      </c>
      <c r="L58" s="39">
        <v>125</v>
      </c>
      <c r="M58" s="9">
        <v>110</v>
      </c>
      <c r="N58" s="32"/>
      <c r="O58" s="24">
        <f>I58*M58</f>
        <v>0</v>
      </c>
      <c r="P58" s="32"/>
    </row>
    <row r="59" spans="1:16" s="8" customFormat="1" ht="15">
      <c r="A59" s="9">
        <v>1</v>
      </c>
      <c r="B59" s="38">
        <v>100</v>
      </c>
      <c r="C59" s="38" t="s">
        <v>27</v>
      </c>
      <c r="D59" s="38" t="s">
        <v>169</v>
      </c>
      <c r="E59" s="38" t="s">
        <v>75</v>
      </c>
      <c r="F59" s="14">
        <v>33720</v>
      </c>
      <c r="G59" s="38" t="s">
        <v>175</v>
      </c>
      <c r="H59" s="38" t="s">
        <v>26</v>
      </c>
      <c r="I59" s="38"/>
      <c r="J59" s="38" t="s">
        <v>198</v>
      </c>
      <c r="K59" s="39" t="s">
        <v>219</v>
      </c>
      <c r="L59" s="42" t="s">
        <v>219</v>
      </c>
      <c r="M59" s="9">
        <v>147.5</v>
      </c>
      <c r="N59" s="38"/>
      <c r="O59" s="24">
        <v>0</v>
      </c>
      <c r="P59" s="38"/>
    </row>
    <row r="60" spans="1:16" s="8" customFormat="1" ht="15">
      <c r="A60" s="9">
        <v>1</v>
      </c>
      <c r="B60" s="38">
        <v>100</v>
      </c>
      <c r="C60" s="38" t="s">
        <v>27</v>
      </c>
      <c r="D60" s="38" t="s">
        <v>164</v>
      </c>
      <c r="E60" s="38" t="s">
        <v>10</v>
      </c>
      <c r="F60" s="14">
        <v>33732</v>
      </c>
      <c r="G60" s="38" t="s">
        <v>165</v>
      </c>
      <c r="H60" s="38" t="s">
        <v>11</v>
      </c>
      <c r="I60" s="38"/>
      <c r="J60" s="16">
        <v>170</v>
      </c>
      <c r="K60" s="38">
        <v>175</v>
      </c>
      <c r="L60" s="39">
        <v>180</v>
      </c>
      <c r="M60" s="9">
        <v>175</v>
      </c>
      <c r="N60" s="38"/>
      <c r="O60" s="24">
        <v>97.8075</v>
      </c>
      <c r="P60" s="9">
        <v>2</v>
      </c>
    </row>
    <row r="61" spans="1:16" s="8" customFormat="1" ht="15">
      <c r="A61" s="9">
        <v>2</v>
      </c>
      <c r="B61" s="38">
        <v>100</v>
      </c>
      <c r="C61" s="38" t="s">
        <v>27</v>
      </c>
      <c r="D61" s="38" t="s">
        <v>159</v>
      </c>
      <c r="E61" s="38" t="s">
        <v>10</v>
      </c>
      <c r="F61" s="14">
        <v>31514</v>
      </c>
      <c r="G61" s="38" t="s">
        <v>160</v>
      </c>
      <c r="H61" s="38" t="s">
        <v>11</v>
      </c>
      <c r="I61" s="15"/>
      <c r="J61" s="16">
        <v>155</v>
      </c>
      <c r="K61" s="16" t="s">
        <v>220</v>
      </c>
      <c r="L61" s="16">
        <v>170</v>
      </c>
      <c r="M61" s="9">
        <v>170</v>
      </c>
      <c r="N61" s="38"/>
      <c r="O61" s="24">
        <f>I61*M61</f>
        <v>0</v>
      </c>
      <c r="P61" s="38"/>
    </row>
    <row r="62" spans="1:16" s="8" customFormat="1" ht="15">
      <c r="A62" s="9">
        <v>3</v>
      </c>
      <c r="B62" s="38">
        <v>100</v>
      </c>
      <c r="C62" s="38" t="s">
        <v>27</v>
      </c>
      <c r="D62" s="38" t="s">
        <v>38</v>
      </c>
      <c r="E62" s="38" t="s">
        <v>10</v>
      </c>
      <c r="F62" s="14">
        <v>32233</v>
      </c>
      <c r="G62" s="38" t="s">
        <v>166</v>
      </c>
      <c r="H62" s="38" t="s">
        <v>26</v>
      </c>
      <c r="I62" s="15"/>
      <c r="J62" s="16">
        <v>170</v>
      </c>
      <c r="K62" s="42">
        <v>175</v>
      </c>
      <c r="L62" s="42">
        <v>175</v>
      </c>
      <c r="M62" s="9">
        <v>170</v>
      </c>
      <c r="N62" s="38"/>
      <c r="O62" s="24">
        <f>I62*M62</f>
        <v>0</v>
      </c>
      <c r="P62" s="38"/>
    </row>
    <row r="63" spans="1:16" s="8" customFormat="1" ht="15">
      <c r="A63" s="9">
        <v>4</v>
      </c>
      <c r="B63" s="21">
        <v>100</v>
      </c>
      <c r="C63" s="21" t="s">
        <v>27</v>
      </c>
      <c r="D63" s="38" t="s">
        <v>167</v>
      </c>
      <c r="E63" s="38" t="s">
        <v>10</v>
      </c>
      <c r="F63" s="14">
        <v>30387</v>
      </c>
      <c r="G63" s="38" t="s">
        <v>168</v>
      </c>
      <c r="H63" s="38" t="s">
        <v>11</v>
      </c>
      <c r="I63" s="15"/>
      <c r="J63" s="16">
        <v>145</v>
      </c>
      <c r="K63" s="42">
        <v>150</v>
      </c>
      <c r="L63" s="42">
        <v>155</v>
      </c>
      <c r="M63" s="9">
        <v>145</v>
      </c>
      <c r="N63" s="21"/>
      <c r="O63" s="24">
        <f>I63*M63</f>
        <v>0</v>
      </c>
      <c r="P63" s="22"/>
    </row>
    <row r="64" spans="1:16" s="8" customFormat="1" ht="15">
      <c r="A64" s="9">
        <v>5</v>
      </c>
      <c r="B64" s="38">
        <v>100</v>
      </c>
      <c r="C64" s="38" t="s">
        <v>27</v>
      </c>
      <c r="D64" s="38" t="s">
        <v>157</v>
      </c>
      <c r="E64" s="38" t="s">
        <v>10</v>
      </c>
      <c r="F64" s="14">
        <v>27913</v>
      </c>
      <c r="G64" s="38" t="s">
        <v>158</v>
      </c>
      <c r="H64" s="38" t="s">
        <v>11</v>
      </c>
      <c r="I64" s="38"/>
      <c r="J64" s="16" t="s">
        <v>192</v>
      </c>
      <c r="K64" s="16" t="s">
        <v>197</v>
      </c>
      <c r="L64" s="42">
        <v>150</v>
      </c>
      <c r="M64" s="9">
        <v>142.5</v>
      </c>
      <c r="N64" s="38"/>
      <c r="O64" s="24">
        <f>I64*M64</f>
        <v>0</v>
      </c>
      <c r="P64" s="38"/>
    </row>
    <row r="65" spans="1:16" s="8" customFormat="1" ht="15">
      <c r="A65" s="9">
        <v>6</v>
      </c>
      <c r="B65" s="21">
        <v>100</v>
      </c>
      <c r="C65" s="38" t="s">
        <v>27</v>
      </c>
      <c r="D65" s="38" t="s">
        <v>170</v>
      </c>
      <c r="E65" s="38" t="s">
        <v>10</v>
      </c>
      <c r="F65" s="14">
        <v>27256</v>
      </c>
      <c r="G65" s="38" t="s">
        <v>171</v>
      </c>
      <c r="H65" s="38" t="s">
        <v>26</v>
      </c>
      <c r="I65" s="38"/>
      <c r="J65" s="16">
        <v>130</v>
      </c>
      <c r="K65" s="42" t="s">
        <v>193</v>
      </c>
      <c r="L65" s="42" t="s">
        <v>193</v>
      </c>
      <c r="M65" s="9">
        <v>130</v>
      </c>
      <c r="N65" s="21"/>
      <c r="O65" s="24">
        <v>0</v>
      </c>
      <c r="P65" s="22"/>
    </row>
    <row r="66" spans="1:16" s="8" customFormat="1" ht="15">
      <c r="A66" s="9" t="s">
        <v>264</v>
      </c>
      <c r="B66" s="21">
        <v>100</v>
      </c>
      <c r="C66" s="21" t="s">
        <v>27</v>
      </c>
      <c r="D66" s="38" t="s">
        <v>241</v>
      </c>
      <c r="E66" s="21" t="s">
        <v>10</v>
      </c>
      <c r="F66" s="14">
        <v>30893</v>
      </c>
      <c r="G66" s="38" t="s">
        <v>173</v>
      </c>
      <c r="H66" s="38" t="s">
        <v>11</v>
      </c>
      <c r="I66" s="21"/>
      <c r="J66" s="42" t="s">
        <v>197</v>
      </c>
      <c r="K66" s="42" t="s">
        <v>197</v>
      </c>
      <c r="L66" s="42" t="s">
        <v>197</v>
      </c>
      <c r="M66" s="9">
        <v>0</v>
      </c>
      <c r="N66" s="21"/>
      <c r="O66" s="24">
        <f>I66*M66</f>
        <v>0</v>
      </c>
      <c r="P66" s="22"/>
    </row>
    <row r="67" spans="1:16" s="8" customFormat="1" ht="15">
      <c r="A67" s="9" t="s">
        <v>264</v>
      </c>
      <c r="B67" s="32">
        <v>100</v>
      </c>
      <c r="C67" s="32" t="s">
        <v>27</v>
      </c>
      <c r="D67" s="38" t="s">
        <v>41</v>
      </c>
      <c r="E67" s="38" t="s">
        <v>12</v>
      </c>
      <c r="F67" s="14">
        <v>25666</v>
      </c>
      <c r="G67" s="38" t="s">
        <v>161</v>
      </c>
      <c r="H67" s="32" t="s">
        <v>11</v>
      </c>
      <c r="I67" s="38"/>
      <c r="J67" s="42">
        <v>155</v>
      </c>
      <c r="K67" s="42" t="s">
        <v>220</v>
      </c>
      <c r="L67" s="42" t="s">
        <v>220</v>
      </c>
      <c r="M67" s="9">
        <v>0</v>
      </c>
      <c r="N67" s="32"/>
      <c r="O67" s="24">
        <f>I67*M67</f>
        <v>0</v>
      </c>
      <c r="P67" s="32"/>
    </row>
    <row r="68" spans="1:16" s="8" customFormat="1" ht="15">
      <c r="A68" s="46"/>
      <c r="B68" s="47"/>
      <c r="C68" s="47"/>
      <c r="D68" s="47"/>
      <c r="E68" s="47"/>
      <c r="F68" s="60"/>
      <c r="G68" s="47"/>
      <c r="H68" s="47"/>
      <c r="I68" s="47"/>
      <c r="J68" s="47"/>
      <c r="K68" s="47"/>
      <c r="L68" s="61"/>
      <c r="M68" s="46"/>
      <c r="N68" s="47"/>
      <c r="O68" s="48"/>
      <c r="P68" s="47"/>
    </row>
    <row r="69" spans="1:16" s="8" customFormat="1" ht="15">
      <c r="A69" s="50">
        <v>1</v>
      </c>
      <c r="B69" s="51" t="s">
        <v>16</v>
      </c>
      <c r="C69" s="51" t="s">
        <v>27</v>
      </c>
      <c r="D69" s="51" t="s">
        <v>152</v>
      </c>
      <c r="E69" s="51" t="s">
        <v>25</v>
      </c>
      <c r="F69" s="64">
        <v>35691</v>
      </c>
      <c r="G69" s="51" t="s">
        <v>153</v>
      </c>
      <c r="H69" s="51" t="s">
        <v>11</v>
      </c>
      <c r="I69" s="51">
        <v>0.5121</v>
      </c>
      <c r="J69" s="49" t="s">
        <v>194</v>
      </c>
      <c r="K69" s="49">
        <v>125</v>
      </c>
      <c r="L69" s="49">
        <v>130</v>
      </c>
      <c r="M69" s="50">
        <v>130</v>
      </c>
      <c r="N69" s="51"/>
      <c r="O69" s="44">
        <f>I69*M69</f>
        <v>66.573</v>
      </c>
      <c r="P69" s="68"/>
    </row>
    <row r="70" spans="1:16" s="8" customFormat="1" ht="15">
      <c r="A70" s="50">
        <v>2</v>
      </c>
      <c r="B70" s="51" t="s">
        <v>16</v>
      </c>
      <c r="C70" s="51" t="s">
        <v>27</v>
      </c>
      <c r="D70" s="51" t="s">
        <v>176</v>
      </c>
      <c r="E70" s="51" t="s">
        <v>10</v>
      </c>
      <c r="F70" s="64">
        <v>30587</v>
      </c>
      <c r="G70" s="51" t="s">
        <v>177</v>
      </c>
      <c r="H70" s="51" t="s">
        <v>11</v>
      </c>
      <c r="I70" s="51">
        <v>0.5517</v>
      </c>
      <c r="J70" s="53">
        <v>160</v>
      </c>
      <c r="K70" s="49">
        <v>165</v>
      </c>
      <c r="L70" s="49" t="s">
        <v>242</v>
      </c>
      <c r="M70" s="50">
        <v>167.5</v>
      </c>
      <c r="N70" s="51"/>
      <c r="O70" s="44">
        <f>I70*M70</f>
        <v>92.40974999999999</v>
      </c>
      <c r="P70" s="51"/>
    </row>
    <row r="71" spans="1:16" s="8" customFormat="1" ht="15">
      <c r="A71" s="50">
        <v>3</v>
      </c>
      <c r="B71" s="51" t="s">
        <v>16</v>
      </c>
      <c r="C71" s="51" t="s">
        <v>27</v>
      </c>
      <c r="D71" s="51" t="s">
        <v>40</v>
      </c>
      <c r="E71" s="51" t="s">
        <v>10</v>
      </c>
      <c r="F71" s="64">
        <v>28001</v>
      </c>
      <c r="G71" s="51" t="s">
        <v>156</v>
      </c>
      <c r="H71" s="51" t="s">
        <v>11</v>
      </c>
      <c r="I71" s="51">
        <v>0.5391</v>
      </c>
      <c r="J71" s="51">
        <v>120</v>
      </c>
      <c r="K71" s="53">
        <v>130</v>
      </c>
      <c r="L71" s="53">
        <v>130</v>
      </c>
      <c r="M71" s="50">
        <v>120</v>
      </c>
      <c r="N71" s="51"/>
      <c r="O71" s="44">
        <f>I71*M71</f>
        <v>64.69200000000001</v>
      </c>
      <c r="P71" s="68"/>
    </row>
    <row r="72" spans="1:16" s="8" customFormat="1" ht="15">
      <c r="A72" s="50" t="s">
        <v>264</v>
      </c>
      <c r="B72" s="51" t="s">
        <v>16</v>
      </c>
      <c r="C72" s="51" t="s">
        <v>27</v>
      </c>
      <c r="D72" s="51" t="s">
        <v>172</v>
      </c>
      <c r="E72" s="51" t="s">
        <v>10</v>
      </c>
      <c r="F72" s="64">
        <v>30156</v>
      </c>
      <c r="G72" s="51" t="s">
        <v>178</v>
      </c>
      <c r="H72" s="51" t="s">
        <v>26</v>
      </c>
      <c r="I72" s="51">
        <v>0.5378</v>
      </c>
      <c r="J72" s="53">
        <v>170</v>
      </c>
      <c r="K72" s="53">
        <v>170</v>
      </c>
      <c r="L72" s="53">
        <v>170</v>
      </c>
      <c r="M72" s="50">
        <v>0</v>
      </c>
      <c r="N72" s="51"/>
      <c r="O72" s="44">
        <f>I72*M72</f>
        <v>0</v>
      </c>
      <c r="P72" s="51"/>
    </row>
    <row r="73" spans="1:16" s="8" customFormat="1" ht="15">
      <c r="A73" s="50">
        <v>1</v>
      </c>
      <c r="B73" s="51" t="s">
        <v>16</v>
      </c>
      <c r="C73" s="51" t="s">
        <v>27</v>
      </c>
      <c r="D73" s="51" t="s">
        <v>29</v>
      </c>
      <c r="E73" s="51" t="s">
        <v>10</v>
      </c>
      <c r="F73" s="64">
        <v>31423</v>
      </c>
      <c r="G73" s="51" t="s">
        <v>151</v>
      </c>
      <c r="H73" s="51" t="s">
        <v>11</v>
      </c>
      <c r="I73" s="51">
        <v>0.534</v>
      </c>
      <c r="J73" s="49" t="s">
        <v>220</v>
      </c>
      <c r="K73" s="49">
        <v>170</v>
      </c>
      <c r="L73" s="53" t="s">
        <v>243</v>
      </c>
      <c r="M73" s="50">
        <v>170</v>
      </c>
      <c r="N73" s="51"/>
      <c r="O73" s="44">
        <f>I73*M73</f>
        <v>90.78</v>
      </c>
      <c r="P73" s="51"/>
    </row>
    <row r="74" spans="1:16" s="8" customFormat="1" ht="15">
      <c r="A74" s="50">
        <v>1</v>
      </c>
      <c r="B74" s="51" t="s">
        <v>16</v>
      </c>
      <c r="C74" s="51" t="s">
        <v>27</v>
      </c>
      <c r="D74" s="51" t="s">
        <v>154</v>
      </c>
      <c r="E74" s="51" t="s">
        <v>12</v>
      </c>
      <c r="F74" s="64">
        <v>27204</v>
      </c>
      <c r="G74" s="51" t="s">
        <v>155</v>
      </c>
      <c r="H74" s="51" t="s">
        <v>11</v>
      </c>
      <c r="I74" s="51">
        <v>0.495</v>
      </c>
      <c r="J74" s="49">
        <v>175</v>
      </c>
      <c r="K74" s="53" t="s">
        <v>244</v>
      </c>
      <c r="L74" s="53" t="s">
        <v>244</v>
      </c>
      <c r="M74" s="50">
        <v>175</v>
      </c>
      <c r="N74" s="51"/>
      <c r="O74" s="44">
        <f>I74*M74</f>
        <v>86.625</v>
      </c>
      <c r="P74" s="68"/>
    </row>
    <row r="75" spans="1:16" ht="15">
      <c r="A75" s="72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2"/>
      <c r="N75" s="73"/>
      <c r="O75" s="73"/>
      <c r="P75" s="74"/>
    </row>
    <row r="76" spans="1:16" s="8" customFormat="1" ht="15.75">
      <c r="A76" s="31" t="s">
        <v>257</v>
      </c>
      <c r="B76" s="2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9"/>
      <c r="N76" s="21"/>
      <c r="O76" s="24"/>
      <c r="P76" s="22"/>
    </row>
    <row r="77" spans="1:16" s="8" customFormat="1" ht="15">
      <c r="A77" s="9"/>
      <c r="B77" s="9" t="s">
        <v>43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9"/>
      <c r="N77" s="21"/>
      <c r="O77" s="24"/>
      <c r="P77" s="22"/>
    </row>
    <row r="78" spans="1:16" s="8" customFormat="1" ht="15">
      <c r="A78" s="55"/>
      <c r="B78" s="32" t="s">
        <v>49</v>
      </c>
      <c r="C78" s="21" t="s">
        <v>27</v>
      </c>
      <c r="D78" s="21"/>
      <c r="E78" s="21"/>
      <c r="F78" s="14"/>
      <c r="G78" s="21"/>
      <c r="H78" s="21"/>
      <c r="I78" s="21"/>
      <c r="J78" s="12"/>
      <c r="K78" s="21"/>
      <c r="L78" s="12"/>
      <c r="M78" s="9"/>
      <c r="N78" s="21"/>
      <c r="O78" s="24"/>
      <c r="P78" s="22"/>
    </row>
    <row r="79" spans="1:16" s="8" customFormat="1" ht="15.75">
      <c r="A79" s="55"/>
      <c r="B79" s="29" t="s">
        <v>44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9"/>
      <c r="N79" s="21"/>
      <c r="O79" s="24"/>
      <c r="P79" s="22"/>
    </row>
    <row r="80" spans="1:16" s="8" customFormat="1" ht="15">
      <c r="A80" s="55" t="s">
        <v>264</v>
      </c>
      <c r="B80" s="38" t="s">
        <v>73</v>
      </c>
      <c r="C80" s="38" t="s">
        <v>27</v>
      </c>
      <c r="D80" s="38" t="s">
        <v>214</v>
      </c>
      <c r="E80" s="38" t="s">
        <v>25</v>
      </c>
      <c r="F80" s="14">
        <v>35559</v>
      </c>
      <c r="G80" s="38" t="s">
        <v>215</v>
      </c>
      <c r="H80" s="38" t="s">
        <v>11</v>
      </c>
      <c r="I80" s="38"/>
      <c r="J80" s="42" t="s">
        <v>148</v>
      </c>
      <c r="K80" s="42" t="s">
        <v>194</v>
      </c>
      <c r="L80" s="42">
        <v>125</v>
      </c>
      <c r="M80" s="9">
        <v>0</v>
      </c>
      <c r="N80" s="38"/>
      <c r="O80" s="24">
        <f>I80*M80</f>
        <v>0</v>
      </c>
      <c r="P80" s="38"/>
    </row>
    <row r="81" spans="1:16" s="8" customFormat="1" ht="15">
      <c r="A81" s="55">
        <v>1</v>
      </c>
      <c r="B81" s="38" t="s">
        <v>146</v>
      </c>
      <c r="C81" s="38" t="s">
        <v>27</v>
      </c>
      <c r="D81" s="38" t="s">
        <v>45</v>
      </c>
      <c r="E81" s="38" t="s">
        <v>10</v>
      </c>
      <c r="F81" s="14">
        <v>32593</v>
      </c>
      <c r="G81" s="38" t="s">
        <v>199</v>
      </c>
      <c r="H81" s="38" t="s">
        <v>26</v>
      </c>
      <c r="I81" s="38"/>
      <c r="J81" s="38">
        <v>190</v>
      </c>
      <c r="K81" s="42">
        <v>200</v>
      </c>
      <c r="L81" s="42">
        <v>205</v>
      </c>
      <c r="M81" s="9">
        <v>190</v>
      </c>
      <c r="N81" s="38"/>
      <c r="O81" s="24">
        <f>I81*M81</f>
        <v>0</v>
      </c>
      <c r="P81" s="38"/>
    </row>
    <row r="82" spans="1:16" s="8" customFormat="1" ht="15">
      <c r="A82" s="55">
        <v>1</v>
      </c>
      <c r="B82" s="21">
        <v>90</v>
      </c>
      <c r="C82" s="21" t="s">
        <v>27</v>
      </c>
      <c r="D82" s="38" t="s">
        <v>212</v>
      </c>
      <c r="E82" s="38" t="s">
        <v>75</v>
      </c>
      <c r="F82" s="14">
        <v>34515</v>
      </c>
      <c r="G82" s="38" t="s">
        <v>213</v>
      </c>
      <c r="H82" s="38" t="s">
        <v>11</v>
      </c>
      <c r="I82" s="38"/>
      <c r="J82" s="38">
        <v>145</v>
      </c>
      <c r="K82" s="42">
        <v>155</v>
      </c>
      <c r="L82" s="42">
        <v>160</v>
      </c>
      <c r="M82" s="9">
        <v>145</v>
      </c>
      <c r="N82" s="38"/>
      <c r="O82" s="24">
        <f aca="true" t="shared" si="2" ref="O82:O89">I82*M82</f>
        <v>0</v>
      </c>
      <c r="P82" s="22"/>
    </row>
    <row r="83" spans="1:16" s="8" customFormat="1" ht="15">
      <c r="A83" s="55">
        <v>1</v>
      </c>
      <c r="B83" s="38">
        <v>90</v>
      </c>
      <c r="C83" s="38" t="s">
        <v>27</v>
      </c>
      <c r="D83" s="38" t="s">
        <v>22</v>
      </c>
      <c r="E83" s="38" t="s">
        <v>10</v>
      </c>
      <c r="F83" s="14">
        <v>32850</v>
      </c>
      <c r="G83" s="38" t="s">
        <v>201</v>
      </c>
      <c r="H83" s="38" t="s">
        <v>11</v>
      </c>
      <c r="I83" s="38"/>
      <c r="J83" s="39">
        <v>190</v>
      </c>
      <c r="K83" s="38">
        <v>200</v>
      </c>
      <c r="L83" s="38">
        <v>207.5</v>
      </c>
      <c r="M83" s="9">
        <v>207.5</v>
      </c>
      <c r="N83" s="38"/>
      <c r="O83" s="24">
        <f t="shared" si="2"/>
        <v>0</v>
      </c>
      <c r="P83" s="38"/>
    </row>
    <row r="84" spans="1:16" s="8" customFormat="1" ht="15">
      <c r="A84" s="55" t="s">
        <v>264</v>
      </c>
      <c r="B84" s="38">
        <v>90</v>
      </c>
      <c r="C84" s="38" t="s">
        <v>27</v>
      </c>
      <c r="D84" s="38" t="s">
        <v>206</v>
      </c>
      <c r="E84" s="38" t="s">
        <v>10</v>
      </c>
      <c r="F84" s="14">
        <v>30383</v>
      </c>
      <c r="G84" s="38" t="s">
        <v>207</v>
      </c>
      <c r="H84" s="38" t="s">
        <v>56</v>
      </c>
      <c r="I84" s="38"/>
      <c r="J84" s="39">
        <v>170</v>
      </c>
      <c r="K84" s="39">
        <v>170</v>
      </c>
      <c r="L84" s="42">
        <v>170</v>
      </c>
      <c r="M84" s="9">
        <v>0</v>
      </c>
      <c r="N84" s="38"/>
      <c r="O84" s="24">
        <f>I84*M84</f>
        <v>0</v>
      </c>
      <c r="P84" s="38"/>
    </row>
    <row r="85" spans="1:16" s="8" customFormat="1" ht="15">
      <c r="A85" s="55">
        <v>1</v>
      </c>
      <c r="B85" s="38">
        <v>100</v>
      </c>
      <c r="C85" s="38" t="s">
        <v>27</v>
      </c>
      <c r="D85" s="38" t="s">
        <v>13</v>
      </c>
      <c r="E85" s="38" t="s">
        <v>10</v>
      </c>
      <c r="F85" s="14">
        <v>32667</v>
      </c>
      <c r="G85" s="38" t="s">
        <v>200</v>
      </c>
      <c r="H85" s="38" t="s">
        <v>11</v>
      </c>
      <c r="I85" s="38"/>
      <c r="J85" s="38">
        <v>190</v>
      </c>
      <c r="K85" s="38">
        <v>200</v>
      </c>
      <c r="L85" s="16">
        <v>205</v>
      </c>
      <c r="M85" s="9">
        <v>205</v>
      </c>
      <c r="N85" s="38"/>
      <c r="O85" s="24">
        <f>I85*M85</f>
        <v>0</v>
      </c>
      <c r="P85" s="38"/>
    </row>
    <row r="86" spans="1:16" s="8" customFormat="1" ht="15">
      <c r="A86" s="55">
        <v>2</v>
      </c>
      <c r="B86" s="38">
        <v>100</v>
      </c>
      <c r="C86" s="38" t="s">
        <v>27</v>
      </c>
      <c r="D86" s="38" t="s">
        <v>204</v>
      </c>
      <c r="E86" s="38" t="s">
        <v>10</v>
      </c>
      <c r="F86" s="14">
        <v>31309</v>
      </c>
      <c r="G86" s="38" t="s">
        <v>205</v>
      </c>
      <c r="H86" s="38" t="s">
        <v>56</v>
      </c>
      <c r="I86" s="38"/>
      <c r="J86" s="38">
        <v>165</v>
      </c>
      <c r="K86" s="42">
        <v>170</v>
      </c>
      <c r="L86" s="16">
        <v>170</v>
      </c>
      <c r="M86" s="9">
        <v>170</v>
      </c>
      <c r="N86" s="38"/>
      <c r="O86" s="24">
        <f t="shared" si="2"/>
        <v>0</v>
      </c>
      <c r="P86" s="38"/>
    </row>
    <row r="87" spans="1:16" s="8" customFormat="1" ht="15">
      <c r="A87" s="55">
        <v>1</v>
      </c>
      <c r="B87" s="21" t="s">
        <v>16</v>
      </c>
      <c r="C87" s="21" t="s">
        <v>27</v>
      </c>
      <c r="D87" s="38" t="s">
        <v>208</v>
      </c>
      <c r="E87" s="38" t="s">
        <v>75</v>
      </c>
      <c r="F87" s="14">
        <v>33422</v>
      </c>
      <c r="G87" s="38" t="s">
        <v>209</v>
      </c>
      <c r="H87" s="21" t="s">
        <v>56</v>
      </c>
      <c r="I87" s="38">
        <v>0.5339</v>
      </c>
      <c r="J87" s="39">
        <v>130</v>
      </c>
      <c r="K87" s="38">
        <v>130</v>
      </c>
      <c r="L87" s="16">
        <v>140</v>
      </c>
      <c r="M87" s="9">
        <v>140</v>
      </c>
      <c r="N87" s="38"/>
      <c r="O87" s="24">
        <f t="shared" si="2"/>
        <v>74.74600000000001</v>
      </c>
      <c r="P87" s="22"/>
    </row>
    <row r="88" spans="1:16" s="8" customFormat="1" ht="15">
      <c r="A88" s="55">
        <v>1</v>
      </c>
      <c r="B88" s="38" t="s">
        <v>16</v>
      </c>
      <c r="C88" s="38" t="s">
        <v>27</v>
      </c>
      <c r="D88" s="38" t="s">
        <v>210</v>
      </c>
      <c r="E88" s="38" t="s">
        <v>10</v>
      </c>
      <c r="F88" s="14">
        <v>29713</v>
      </c>
      <c r="G88" s="38" t="s">
        <v>211</v>
      </c>
      <c r="H88" s="38" t="s">
        <v>56</v>
      </c>
      <c r="I88" s="38">
        <v>0.5254</v>
      </c>
      <c r="J88" s="39">
        <v>200</v>
      </c>
      <c r="K88" s="39">
        <v>210</v>
      </c>
      <c r="L88" s="16">
        <v>210</v>
      </c>
      <c r="M88" s="9">
        <v>210</v>
      </c>
      <c r="N88" s="38"/>
      <c r="O88" s="24">
        <f t="shared" si="2"/>
        <v>110.33399999999999</v>
      </c>
      <c r="P88" s="38"/>
    </row>
    <row r="89" spans="1:16" s="8" customFormat="1" ht="15">
      <c r="A89" s="55">
        <v>2</v>
      </c>
      <c r="B89" s="38" t="s">
        <v>16</v>
      </c>
      <c r="C89" s="21" t="s">
        <v>27</v>
      </c>
      <c r="D89" s="38" t="s">
        <v>202</v>
      </c>
      <c r="E89" s="38" t="s">
        <v>10</v>
      </c>
      <c r="F89" s="14">
        <v>32329</v>
      </c>
      <c r="G89" s="38" t="s">
        <v>203</v>
      </c>
      <c r="H89" s="38" t="s">
        <v>56</v>
      </c>
      <c r="I89" s="21">
        <v>0.5373</v>
      </c>
      <c r="J89" s="21">
        <v>170</v>
      </c>
      <c r="K89" s="21">
        <v>180</v>
      </c>
      <c r="L89" s="42">
        <v>190</v>
      </c>
      <c r="M89" s="9">
        <v>180</v>
      </c>
      <c r="N89" s="21"/>
      <c r="O89" s="24">
        <f t="shared" si="2"/>
        <v>96.714</v>
      </c>
      <c r="P89" s="22"/>
    </row>
    <row r="90" spans="1:16" s="8" customFormat="1" ht="15">
      <c r="A90" s="62"/>
      <c r="B90" s="47"/>
      <c r="C90" s="47"/>
      <c r="D90" s="47"/>
      <c r="E90" s="47"/>
      <c r="F90" s="60"/>
      <c r="G90" s="47"/>
      <c r="H90" s="47"/>
      <c r="I90" s="47"/>
      <c r="J90" s="47"/>
      <c r="K90" s="61"/>
      <c r="L90" s="61"/>
      <c r="M90" s="46"/>
      <c r="N90" s="47"/>
      <c r="O90" s="48"/>
      <c r="P90" s="47"/>
    </row>
    <row r="91" spans="1:16" s="8" customFormat="1" ht="15.75">
      <c r="A91" s="2" t="s">
        <v>196</v>
      </c>
      <c r="B91" s="1"/>
      <c r="C91" s="1"/>
      <c r="D91" s="1"/>
      <c r="E91" s="1"/>
      <c r="F91" s="1"/>
      <c r="G91" s="1"/>
      <c r="H91" s="5"/>
      <c r="I91" s="1"/>
      <c r="J91" s="1"/>
      <c r="K91" s="6"/>
      <c r="L91" s="1"/>
      <c r="M91" s="2"/>
      <c r="N91" s="1"/>
      <c r="O91" s="24"/>
      <c r="P91" s="22"/>
    </row>
    <row r="92" spans="1:16" s="8" customFormat="1" ht="15.75">
      <c r="A92" s="2" t="s">
        <v>61</v>
      </c>
      <c r="B92" s="2"/>
      <c r="C92" s="1"/>
      <c r="D92" s="1"/>
      <c r="E92" s="1"/>
      <c r="F92" s="1"/>
      <c r="G92" s="1"/>
      <c r="H92" s="5"/>
      <c r="I92" s="1"/>
      <c r="J92" s="1"/>
      <c r="K92" s="6"/>
      <c r="L92" s="1"/>
      <c r="M92" s="2"/>
      <c r="N92" s="1"/>
      <c r="O92" s="24"/>
      <c r="P92" s="32"/>
    </row>
    <row r="93" spans="1:16" s="8" customFormat="1" ht="15.75">
      <c r="A93" s="20">
        <v>1</v>
      </c>
      <c r="B93" s="1" t="s">
        <v>49</v>
      </c>
      <c r="C93" s="1" t="s">
        <v>9</v>
      </c>
      <c r="D93" s="1" t="s">
        <v>18</v>
      </c>
      <c r="E93" s="18" t="s">
        <v>10</v>
      </c>
      <c r="F93" s="11">
        <v>32552</v>
      </c>
      <c r="G93" s="1">
        <v>55</v>
      </c>
      <c r="H93" s="1" t="s">
        <v>11</v>
      </c>
      <c r="I93" s="38">
        <v>0.8924</v>
      </c>
      <c r="J93" s="38">
        <v>90</v>
      </c>
      <c r="K93" s="39">
        <v>100</v>
      </c>
      <c r="L93" s="16">
        <v>100</v>
      </c>
      <c r="M93" s="9">
        <v>100</v>
      </c>
      <c r="N93" s="38"/>
      <c r="O93" s="24">
        <f>I93*M93</f>
        <v>89.24</v>
      </c>
      <c r="P93" s="22"/>
    </row>
    <row r="94" spans="1:16" s="8" customFormat="1" ht="15.75">
      <c r="A94" s="2" t="s">
        <v>60</v>
      </c>
      <c r="B94" s="1"/>
      <c r="C94" s="1"/>
      <c r="D94" s="1"/>
      <c r="E94" s="5"/>
      <c r="F94" s="1"/>
      <c r="G94" s="1"/>
      <c r="H94" s="5"/>
      <c r="I94" s="38"/>
      <c r="J94" s="38"/>
      <c r="K94" s="38"/>
      <c r="L94" s="12"/>
      <c r="M94" s="9"/>
      <c r="N94" s="38"/>
      <c r="O94" s="24">
        <f>I94*M94</f>
        <v>0</v>
      </c>
      <c r="P94" s="22"/>
    </row>
    <row r="95" spans="1:16" s="8" customFormat="1" ht="15.75">
      <c r="A95" s="2">
        <v>1</v>
      </c>
      <c r="B95" s="17" t="s">
        <v>146</v>
      </c>
      <c r="C95" s="17" t="s">
        <v>9</v>
      </c>
      <c r="D95" s="18" t="s">
        <v>54</v>
      </c>
      <c r="E95" s="18" t="s">
        <v>10</v>
      </c>
      <c r="F95" s="19">
        <v>31539</v>
      </c>
      <c r="G95" s="17" t="s">
        <v>118</v>
      </c>
      <c r="H95" s="18" t="s">
        <v>11</v>
      </c>
      <c r="I95" s="38"/>
      <c r="J95" s="38">
        <v>135</v>
      </c>
      <c r="K95" s="38" t="s">
        <v>197</v>
      </c>
      <c r="L95" s="16" t="s">
        <v>198</v>
      </c>
      <c r="M95" s="9">
        <v>147.5</v>
      </c>
      <c r="N95" s="38"/>
      <c r="O95" s="52">
        <f>I95*M95</f>
        <v>0</v>
      </c>
      <c r="P95" s="26"/>
    </row>
    <row r="96" spans="1:16" s="28" customFormat="1" ht="15.75">
      <c r="A96" s="2">
        <v>1</v>
      </c>
      <c r="B96" s="1">
        <v>90</v>
      </c>
      <c r="C96" s="1" t="s">
        <v>9</v>
      </c>
      <c r="D96" s="5" t="s">
        <v>28</v>
      </c>
      <c r="E96" s="5" t="s">
        <v>10</v>
      </c>
      <c r="F96" s="11">
        <v>34113</v>
      </c>
      <c r="G96" s="1" t="s">
        <v>181</v>
      </c>
      <c r="H96" s="5" t="s">
        <v>11</v>
      </c>
      <c r="I96" s="38"/>
      <c r="J96" s="39">
        <v>180</v>
      </c>
      <c r="K96" s="38">
        <v>180</v>
      </c>
      <c r="L96" s="16">
        <v>185</v>
      </c>
      <c r="M96" s="9">
        <v>185</v>
      </c>
      <c r="N96" s="38"/>
      <c r="O96" s="24">
        <v>108.6505</v>
      </c>
      <c r="P96" s="38"/>
    </row>
    <row r="97" spans="1:16" s="8" customFormat="1" ht="15.75">
      <c r="A97" s="20" t="s">
        <v>264</v>
      </c>
      <c r="B97" s="1">
        <v>90</v>
      </c>
      <c r="C97" s="1" t="s">
        <v>9</v>
      </c>
      <c r="D97" s="5" t="s">
        <v>179</v>
      </c>
      <c r="E97" s="5" t="s">
        <v>12</v>
      </c>
      <c r="F97" s="11">
        <v>26099</v>
      </c>
      <c r="G97" s="1" t="s">
        <v>180</v>
      </c>
      <c r="H97" s="5" t="s">
        <v>11</v>
      </c>
      <c r="I97" s="38"/>
      <c r="J97" s="42" t="s">
        <v>220</v>
      </c>
      <c r="K97" s="42">
        <v>170</v>
      </c>
      <c r="L97" s="42">
        <v>180</v>
      </c>
      <c r="M97" s="9">
        <v>0</v>
      </c>
      <c r="N97" s="38"/>
      <c r="O97" s="24">
        <f>I97*M97</f>
        <v>0</v>
      </c>
      <c r="P97" s="12"/>
    </row>
    <row r="98" spans="1:16" s="8" customFormat="1" ht="15.75">
      <c r="A98" s="2">
        <v>1</v>
      </c>
      <c r="B98" s="17">
        <v>100</v>
      </c>
      <c r="C98" s="17" t="s">
        <v>9</v>
      </c>
      <c r="D98" s="18" t="s">
        <v>39</v>
      </c>
      <c r="E98" s="18" t="s">
        <v>10</v>
      </c>
      <c r="F98" s="19">
        <v>27010</v>
      </c>
      <c r="G98" s="17" t="s">
        <v>175</v>
      </c>
      <c r="H98" s="18" t="s">
        <v>11</v>
      </c>
      <c r="I98" s="38"/>
      <c r="J98" s="38">
        <v>195</v>
      </c>
      <c r="K98" s="38" t="s">
        <v>258</v>
      </c>
      <c r="L98" s="42" t="s">
        <v>259</v>
      </c>
      <c r="M98" s="9">
        <v>202.5</v>
      </c>
      <c r="N98" s="38"/>
      <c r="O98" s="24">
        <v>112.185</v>
      </c>
      <c r="P98" s="81">
        <v>2</v>
      </c>
    </row>
    <row r="99" spans="1:16" s="8" customFormat="1" ht="15.75">
      <c r="A99" s="2">
        <v>2</v>
      </c>
      <c r="B99" s="1">
        <v>100</v>
      </c>
      <c r="C99" s="1" t="s">
        <v>9</v>
      </c>
      <c r="D99" s="5" t="s">
        <v>189</v>
      </c>
      <c r="E99" s="5" t="s">
        <v>10</v>
      </c>
      <c r="F99" s="11">
        <v>29330</v>
      </c>
      <c r="G99" s="1" t="s">
        <v>190</v>
      </c>
      <c r="H99" s="5" t="s">
        <v>53</v>
      </c>
      <c r="I99" s="38"/>
      <c r="J99" s="39">
        <v>200</v>
      </c>
      <c r="K99" s="39">
        <v>200</v>
      </c>
      <c r="L99" s="16">
        <v>200</v>
      </c>
      <c r="M99" s="9">
        <v>200</v>
      </c>
      <c r="N99" s="38"/>
      <c r="O99" s="24">
        <v>111.72</v>
      </c>
      <c r="P99" s="55">
        <v>3</v>
      </c>
    </row>
    <row r="100" spans="1:33" s="13" customFormat="1" ht="15.75">
      <c r="A100" s="2">
        <v>3</v>
      </c>
      <c r="B100" s="17">
        <v>100</v>
      </c>
      <c r="C100" s="17" t="s">
        <v>9</v>
      </c>
      <c r="D100" s="18" t="s">
        <v>182</v>
      </c>
      <c r="E100" s="18" t="s">
        <v>10</v>
      </c>
      <c r="F100" s="19">
        <v>31683</v>
      </c>
      <c r="G100" s="17" t="s">
        <v>183</v>
      </c>
      <c r="H100" s="18" t="s">
        <v>11</v>
      </c>
      <c r="I100" s="38"/>
      <c r="J100" s="38">
        <v>155</v>
      </c>
      <c r="K100" s="38">
        <v>165</v>
      </c>
      <c r="L100" s="42">
        <v>170</v>
      </c>
      <c r="M100" s="9">
        <v>165</v>
      </c>
      <c r="N100" s="38"/>
      <c r="O100" s="24">
        <f>I100*M100</f>
        <v>0</v>
      </c>
      <c r="P100" s="38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3"/>
    </row>
    <row r="101" spans="1:16" s="8" customFormat="1" ht="15.75">
      <c r="A101" s="20">
        <v>1</v>
      </c>
      <c r="B101" s="1" t="s">
        <v>16</v>
      </c>
      <c r="C101" s="1" t="s">
        <v>9</v>
      </c>
      <c r="D101" s="5" t="s">
        <v>186</v>
      </c>
      <c r="E101" s="5" t="s">
        <v>75</v>
      </c>
      <c r="F101" s="11">
        <v>34455</v>
      </c>
      <c r="G101" s="1" t="s">
        <v>187</v>
      </c>
      <c r="H101" s="5" t="s">
        <v>11</v>
      </c>
      <c r="I101" s="38">
        <v>0.5395</v>
      </c>
      <c r="J101" s="38">
        <v>180</v>
      </c>
      <c r="K101" s="42">
        <v>190</v>
      </c>
      <c r="L101" s="42">
        <v>190</v>
      </c>
      <c r="M101" s="9">
        <v>180</v>
      </c>
      <c r="N101" s="38"/>
      <c r="O101" s="44">
        <f>I101*M101</f>
        <v>97.11</v>
      </c>
      <c r="P101" s="16"/>
    </row>
    <row r="102" spans="1:16" s="28" customFormat="1" ht="15.75">
      <c r="A102" s="20">
        <v>1</v>
      </c>
      <c r="B102" s="38" t="s">
        <v>16</v>
      </c>
      <c r="C102" s="1" t="s">
        <v>9</v>
      </c>
      <c r="D102" s="5" t="s">
        <v>30</v>
      </c>
      <c r="E102" s="5" t="s">
        <v>10</v>
      </c>
      <c r="F102" s="11">
        <v>33675</v>
      </c>
      <c r="G102" s="1" t="s">
        <v>191</v>
      </c>
      <c r="H102" s="5" t="s">
        <v>11</v>
      </c>
      <c r="I102" s="38">
        <v>0.5365</v>
      </c>
      <c r="J102" s="38">
        <v>205</v>
      </c>
      <c r="K102" s="38">
        <v>210</v>
      </c>
      <c r="L102" s="42" t="s">
        <v>254</v>
      </c>
      <c r="M102" s="9">
        <v>210</v>
      </c>
      <c r="N102" s="38"/>
      <c r="O102" s="44">
        <f>I102*M102</f>
        <v>112.66499999999999</v>
      </c>
      <c r="P102" s="81">
        <v>1</v>
      </c>
    </row>
    <row r="103" spans="1:16" s="8" customFormat="1" ht="15.75">
      <c r="A103" s="2" t="s">
        <v>264</v>
      </c>
      <c r="B103" s="17" t="s">
        <v>16</v>
      </c>
      <c r="C103" s="17" t="s">
        <v>9</v>
      </c>
      <c r="D103" s="18" t="s">
        <v>184</v>
      </c>
      <c r="E103" s="18" t="s">
        <v>10</v>
      </c>
      <c r="F103" s="19">
        <v>32791</v>
      </c>
      <c r="G103" s="17" t="s">
        <v>185</v>
      </c>
      <c r="H103" s="18" t="s">
        <v>11</v>
      </c>
      <c r="I103" s="38">
        <v>0.55</v>
      </c>
      <c r="J103" s="42">
        <v>170</v>
      </c>
      <c r="K103" s="42">
        <v>170</v>
      </c>
      <c r="L103" s="42">
        <v>170</v>
      </c>
      <c r="M103" s="9">
        <v>0</v>
      </c>
      <c r="N103" s="38"/>
      <c r="O103" s="44">
        <f>I103*M103</f>
        <v>0</v>
      </c>
      <c r="P103" s="38"/>
    </row>
    <row r="104" spans="1:16" s="8" customFormat="1" ht="15.75">
      <c r="A104" s="20">
        <v>1</v>
      </c>
      <c r="B104" s="38" t="s">
        <v>16</v>
      </c>
      <c r="C104" s="1" t="s">
        <v>9</v>
      </c>
      <c r="D104" s="5" t="s">
        <v>42</v>
      </c>
      <c r="E104" s="5" t="s">
        <v>12</v>
      </c>
      <c r="F104" s="11">
        <v>24640</v>
      </c>
      <c r="G104" s="1" t="s">
        <v>188</v>
      </c>
      <c r="H104" s="5" t="s">
        <v>11</v>
      </c>
      <c r="I104" s="38">
        <v>0.5432</v>
      </c>
      <c r="J104" s="38">
        <v>180</v>
      </c>
      <c r="K104" s="38">
        <v>185</v>
      </c>
      <c r="L104" s="16" t="s">
        <v>264</v>
      </c>
      <c r="M104" s="9">
        <v>185</v>
      </c>
      <c r="N104" s="38"/>
      <c r="O104" s="44">
        <f>I104*M104</f>
        <v>100.492</v>
      </c>
      <c r="P104" s="16"/>
    </row>
    <row r="105" spans="1:16" s="8" customFormat="1" ht="15.75">
      <c r="A105" s="80"/>
      <c r="B105" s="79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80"/>
      <c r="N105" s="45"/>
      <c r="O105" s="63"/>
      <c r="P105" s="47"/>
    </row>
    <row r="106" spans="1:16" s="8" customFormat="1" ht="15.75">
      <c r="A106" s="30" t="s">
        <v>62</v>
      </c>
      <c r="B106" s="1"/>
      <c r="C106" s="1"/>
      <c r="D106" s="5"/>
      <c r="E106" s="5"/>
      <c r="F106" s="1"/>
      <c r="G106" s="1"/>
      <c r="H106" s="5"/>
      <c r="I106" s="1"/>
      <c r="J106" s="1"/>
      <c r="K106" s="1"/>
      <c r="L106" s="1"/>
      <c r="M106" s="2"/>
      <c r="N106" s="1"/>
      <c r="O106" s="24"/>
      <c r="P106" s="22"/>
    </row>
    <row r="107" spans="1:16" s="8" customFormat="1" ht="15.75">
      <c r="A107" s="2" t="s">
        <v>264</v>
      </c>
      <c r="B107" s="1">
        <v>90</v>
      </c>
      <c r="C107" s="1" t="s">
        <v>9</v>
      </c>
      <c r="D107" s="1" t="s">
        <v>216</v>
      </c>
      <c r="E107" s="1" t="s">
        <v>10</v>
      </c>
      <c r="F107" s="11">
        <v>32713</v>
      </c>
      <c r="G107" s="1" t="s">
        <v>207</v>
      </c>
      <c r="H107" s="1" t="s">
        <v>11</v>
      </c>
      <c r="I107" s="1">
        <v>0.5853</v>
      </c>
      <c r="J107" s="41">
        <v>210</v>
      </c>
      <c r="K107" s="41">
        <v>210</v>
      </c>
      <c r="L107" s="41">
        <v>210</v>
      </c>
      <c r="M107" s="2">
        <v>0</v>
      </c>
      <c r="N107" s="1"/>
      <c r="O107" s="24">
        <f>I107*M107</f>
        <v>0</v>
      </c>
      <c r="P107" s="32"/>
    </row>
    <row r="108" spans="1:16" s="8" customFormat="1" ht="15.75">
      <c r="A108" s="2">
        <v>1</v>
      </c>
      <c r="B108" s="1">
        <v>100</v>
      </c>
      <c r="C108" s="1" t="s">
        <v>9</v>
      </c>
      <c r="D108" s="1" t="s">
        <v>218</v>
      </c>
      <c r="E108" s="1" t="s">
        <v>10</v>
      </c>
      <c r="F108" s="11">
        <v>28499</v>
      </c>
      <c r="G108" s="1" t="s">
        <v>160</v>
      </c>
      <c r="H108" s="1" t="s">
        <v>11</v>
      </c>
      <c r="I108" s="1">
        <v>0.5619</v>
      </c>
      <c r="J108" s="1" t="s">
        <v>47</v>
      </c>
      <c r="K108" s="40">
        <v>205</v>
      </c>
      <c r="L108" s="40">
        <v>205</v>
      </c>
      <c r="M108" s="2">
        <v>192.5</v>
      </c>
      <c r="N108" s="1"/>
      <c r="O108" s="24">
        <f>I108*M108</f>
        <v>108.16574999999999</v>
      </c>
      <c r="P108" s="5"/>
    </row>
    <row r="109" spans="1:16" s="8" customFormat="1" ht="15.75">
      <c r="A109" s="2">
        <v>1</v>
      </c>
      <c r="B109" s="1" t="s">
        <v>16</v>
      </c>
      <c r="C109" s="1" t="s">
        <v>9</v>
      </c>
      <c r="D109" s="1" t="s">
        <v>217</v>
      </c>
      <c r="E109" s="1" t="s">
        <v>10</v>
      </c>
      <c r="F109" s="11">
        <v>34148</v>
      </c>
      <c r="G109" s="1" t="s">
        <v>191</v>
      </c>
      <c r="H109" s="1" t="s">
        <v>11</v>
      </c>
      <c r="I109" s="10">
        <v>0.5365</v>
      </c>
      <c r="J109" s="40">
        <v>205</v>
      </c>
      <c r="K109" s="17">
        <v>210</v>
      </c>
      <c r="L109" s="17">
        <v>220</v>
      </c>
      <c r="M109" s="2">
        <v>220</v>
      </c>
      <c r="N109" s="1"/>
      <c r="O109" s="44">
        <f>I109*M109</f>
        <v>118.03</v>
      </c>
      <c r="P109" s="32"/>
    </row>
    <row r="123" spans="1:13" s="8" customFormat="1" ht="15">
      <c r="A123" s="43"/>
      <c r="M123" s="37"/>
    </row>
  </sheetData>
  <sheetProtection/>
  <mergeCells count="1">
    <mergeCell ref="J3:L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421875" style="36" customWidth="1"/>
    <col min="2" max="2" width="9.57421875" style="0" customWidth="1"/>
    <col min="3" max="3" width="11.8515625" style="0" customWidth="1"/>
    <col min="4" max="4" width="27.00390625" style="0" customWidth="1"/>
    <col min="5" max="5" width="11.57421875" style="0" customWidth="1"/>
    <col min="6" max="6" width="15.7109375" style="0" customWidth="1"/>
    <col min="7" max="7" width="7.57421875" style="0" customWidth="1"/>
    <col min="8" max="8" width="17.421875" style="0" customWidth="1"/>
    <col min="9" max="9" width="11.28125" style="0" customWidth="1"/>
    <col min="10" max="10" width="7.140625" style="0" customWidth="1"/>
    <col min="11" max="12" width="8.421875" style="0" customWidth="1"/>
    <col min="13" max="13" width="9.00390625" style="36" customWidth="1"/>
    <col min="14" max="14" width="10.140625" style="0" customWidth="1"/>
    <col min="15" max="15" width="13.140625" style="0" customWidth="1"/>
    <col min="16" max="16" width="12.7109375" style="0" customWidth="1"/>
  </cols>
  <sheetData>
    <row r="1" spans="1:14" ht="15.75">
      <c r="A1" s="30" t="s">
        <v>266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5"/>
      <c r="N1" s="3"/>
    </row>
    <row r="2" spans="1:14" ht="15.75">
      <c r="A2" s="4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5"/>
      <c r="N2" s="3"/>
    </row>
    <row r="3" spans="1:16" s="78" customFormat="1" ht="60">
      <c r="A3" s="75" t="s">
        <v>0</v>
      </c>
      <c r="B3" s="75" t="s">
        <v>1</v>
      </c>
      <c r="C3" s="75" t="s">
        <v>2</v>
      </c>
      <c r="D3" s="75" t="s">
        <v>4</v>
      </c>
      <c r="E3" s="75" t="s">
        <v>3</v>
      </c>
      <c r="F3" s="75" t="s">
        <v>5</v>
      </c>
      <c r="G3" s="75" t="s">
        <v>6</v>
      </c>
      <c r="H3" s="75" t="s">
        <v>7</v>
      </c>
      <c r="I3" s="75" t="s">
        <v>51</v>
      </c>
      <c r="J3" s="82" t="s">
        <v>8</v>
      </c>
      <c r="K3" s="82"/>
      <c r="L3" s="82"/>
      <c r="M3" s="75" t="s">
        <v>17</v>
      </c>
      <c r="N3" s="75" t="s">
        <v>48</v>
      </c>
      <c r="O3" s="76" t="s">
        <v>24</v>
      </c>
      <c r="P3" s="77" t="s">
        <v>58</v>
      </c>
    </row>
    <row r="4" spans="1:16" s="8" customFormat="1" ht="15.75">
      <c r="A4" s="30" t="s">
        <v>245</v>
      </c>
      <c r="B4" s="1"/>
      <c r="C4" s="1"/>
      <c r="D4" s="1"/>
      <c r="E4" s="1"/>
      <c r="F4" s="1"/>
      <c r="H4" s="1"/>
      <c r="I4" s="1"/>
      <c r="J4" s="1"/>
      <c r="K4" s="1"/>
      <c r="L4" s="1"/>
      <c r="M4" s="2"/>
      <c r="N4" s="1"/>
      <c r="O4" s="24">
        <f>I4*M4</f>
        <v>0</v>
      </c>
      <c r="P4" s="38"/>
    </row>
    <row r="5" spans="1:16" s="8" customFormat="1" ht="15.75">
      <c r="A5" s="2">
        <v>1</v>
      </c>
      <c r="B5" s="1" t="s">
        <v>49</v>
      </c>
      <c r="C5" s="1" t="s">
        <v>27</v>
      </c>
      <c r="D5" s="1" t="s">
        <v>228</v>
      </c>
      <c r="E5" s="1" t="s">
        <v>49</v>
      </c>
      <c r="F5" s="11">
        <v>32373</v>
      </c>
      <c r="G5" s="1" t="s">
        <v>66</v>
      </c>
      <c r="H5" s="1" t="s">
        <v>26</v>
      </c>
      <c r="I5" s="59">
        <v>1.1181</v>
      </c>
      <c r="J5" s="38">
        <v>110</v>
      </c>
      <c r="K5" s="38">
        <v>120</v>
      </c>
      <c r="L5" s="39">
        <v>125</v>
      </c>
      <c r="M5" s="9">
        <v>120</v>
      </c>
      <c r="N5" s="38"/>
      <c r="O5" s="24">
        <f>I5*M5</f>
        <v>134.17200000000003</v>
      </c>
      <c r="P5" s="38"/>
    </row>
    <row r="6" spans="1:16" s="8" customFormat="1" ht="15.75">
      <c r="A6" s="2">
        <v>2</v>
      </c>
      <c r="B6" s="1" t="s">
        <v>49</v>
      </c>
      <c r="C6" s="1" t="s">
        <v>27</v>
      </c>
      <c r="D6" s="38" t="s">
        <v>227</v>
      </c>
      <c r="E6" s="1" t="s">
        <v>49</v>
      </c>
      <c r="F6" s="14">
        <v>34879</v>
      </c>
      <c r="G6" s="1">
        <v>43.5</v>
      </c>
      <c r="H6" s="1" t="s">
        <v>11</v>
      </c>
      <c r="I6" s="7">
        <v>1.1824</v>
      </c>
      <c r="J6" s="16">
        <v>80</v>
      </c>
      <c r="K6" s="42">
        <v>87.5</v>
      </c>
      <c r="L6" s="42">
        <v>87.5</v>
      </c>
      <c r="M6" s="9">
        <v>80</v>
      </c>
      <c r="N6" s="38"/>
      <c r="O6" s="24">
        <f>I6*M6</f>
        <v>94.59199999999998</v>
      </c>
      <c r="P6" s="38"/>
    </row>
    <row r="7" spans="1:16" s="8" customFormat="1" ht="15.75">
      <c r="A7" s="46"/>
      <c r="B7" s="47"/>
      <c r="C7" s="45"/>
      <c r="D7" s="47"/>
      <c r="E7" s="45"/>
      <c r="F7" s="60"/>
      <c r="G7" s="47"/>
      <c r="H7" s="45"/>
      <c r="I7" s="45"/>
      <c r="J7" s="61"/>
      <c r="K7" s="61"/>
      <c r="L7" s="61"/>
      <c r="M7" s="46"/>
      <c r="N7" s="47"/>
      <c r="O7" s="48"/>
      <c r="P7" s="47"/>
    </row>
    <row r="8" spans="1:16" s="8" customFormat="1" ht="15">
      <c r="A8" s="31" t="s">
        <v>247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9"/>
      <c r="N8" s="38"/>
      <c r="O8" s="24">
        <f>I8*M8</f>
        <v>0</v>
      </c>
      <c r="P8" s="38"/>
    </row>
    <row r="9" spans="1:16" s="8" customFormat="1" ht="15">
      <c r="A9" s="55">
        <v>1</v>
      </c>
      <c r="B9" s="16">
        <v>60</v>
      </c>
      <c r="C9" s="16" t="s">
        <v>27</v>
      </c>
      <c r="D9" s="16" t="s">
        <v>225</v>
      </c>
      <c r="E9" s="16" t="s">
        <v>25</v>
      </c>
      <c r="F9" s="54">
        <v>36621</v>
      </c>
      <c r="G9" s="16" t="s">
        <v>226</v>
      </c>
      <c r="H9" s="16" t="s">
        <v>11</v>
      </c>
      <c r="I9" s="16"/>
      <c r="J9" s="16">
        <v>130</v>
      </c>
      <c r="K9" s="42">
        <v>135</v>
      </c>
      <c r="L9" s="16">
        <v>135</v>
      </c>
      <c r="M9" s="55">
        <v>135</v>
      </c>
      <c r="N9" s="16"/>
      <c r="O9" s="25">
        <f>I9*M9</f>
        <v>0</v>
      </c>
      <c r="P9" s="38"/>
    </row>
    <row r="10" spans="1:16" s="28" customFormat="1" ht="15">
      <c r="A10" s="55">
        <v>1</v>
      </c>
      <c r="B10" s="16">
        <v>75</v>
      </c>
      <c r="C10" s="16" t="s">
        <v>27</v>
      </c>
      <c r="D10" s="16" t="s">
        <v>103</v>
      </c>
      <c r="E10" s="16" t="s">
        <v>25</v>
      </c>
      <c r="F10" s="54">
        <v>35842</v>
      </c>
      <c r="G10" s="16" t="s">
        <v>248</v>
      </c>
      <c r="H10" s="16" t="s">
        <v>11</v>
      </c>
      <c r="I10" s="16"/>
      <c r="J10" s="16">
        <v>180</v>
      </c>
      <c r="K10" s="42">
        <v>185</v>
      </c>
      <c r="L10" s="42">
        <v>185</v>
      </c>
      <c r="M10" s="55">
        <v>180</v>
      </c>
      <c r="N10" s="16"/>
      <c r="O10" s="25">
        <f>I10*M10</f>
        <v>0</v>
      </c>
      <c r="P10" s="12"/>
    </row>
    <row r="11" spans="1:16" s="28" customFormat="1" ht="15">
      <c r="A11" s="55">
        <v>1</v>
      </c>
      <c r="B11" s="16">
        <v>75</v>
      </c>
      <c r="C11" s="16" t="s">
        <v>27</v>
      </c>
      <c r="D11" s="16" t="s">
        <v>223</v>
      </c>
      <c r="E11" s="16" t="s">
        <v>10</v>
      </c>
      <c r="F11" s="54">
        <v>32630</v>
      </c>
      <c r="G11" s="16" t="s">
        <v>224</v>
      </c>
      <c r="H11" s="16" t="s">
        <v>11</v>
      </c>
      <c r="I11" s="16"/>
      <c r="J11" s="42">
        <v>205</v>
      </c>
      <c r="K11" s="16">
        <v>205</v>
      </c>
      <c r="L11" s="16">
        <v>215</v>
      </c>
      <c r="M11" s="55">
        <v>215</v>
      </c>
      <c r="N11" s="16"/>
      <c r="O11" s="25">
        <v>146.63</v>
      </c>
      <c r="P11" s="55">
        <v>1</v>
      </c>
    </row>
    <row r="12" spans="1:16" s="8" customFormat="1" ht="15.75">
      <c r="A12" s="55">
        <v>1</v>
      </c>
      <c r="B12" s="16" t="s">
        <v>73</v>
      </c>
      <c r="C12" s="16" t="s">
        <v>27</v>
      </c>
      <c r="D12" s="16" t="s">
        <v>68</v>
      </c>
      <c r="E12" s="16" t="s">
        <v>25</v>
      </c>
      <c r="F12" s="54">
        <v>34844</v>
      </c>
      <c r="G12" s="16" t="s">
        <v>249</v>
      </c>
      <c r="H12" s="16" t="s">
        <v>11</v>
      </c>
      <c r="I12" s="56"/>
      <c r="J12" s="53" t="s">
        <v>242</v>
      </c>
      <c r="K12" s="49">
        <v>175</v>
      </c>
      <c r="L12" s="53" t="s">
        <v>47</v>
      </c>
      <c r="M12" s="57">
        <v>175</v>
      </c>
      <c r="N12" s="49"/>
      <c r="O12" s="58">
        <f>I12*M12</f>
        <v>0</v>
      </c>
      <c r="P12" s="38"/>
    </row>
    <row r="13" spans="1:16" s="8" customFormat="1" ht="15.75">
      <c r="A13" s="55">
        <v>2</v>
      </c>
      <c r="B13" s="16" t="s">
        <v>73</v>
      </c>
      <c r="C13" s="16" t="s">
        <v>27</v>
      </c>
      <c r="D13" s="16" t="s">
        <v>78</v>
      </c>
      <c r="E13" s="16" t="s">
        <v>25</v>
      </c>
      <c r="F13" s="14">
        <v>36372</v>
      </c>
      <c r="G13" s="16" t="s">
        <v>79</v>
      </c>
      <c r="H13" s="16" t="s">
        <v>11</v>
      </c>
      <c r="I13" s="56"/>
      <c r="J13" s="49">
        <v>135</v>
      </c>
      <c r="K13" s="49">
        <v>140</v>
      </c>
      <c r="L13" s="53" t="s">
        <v>198</v>
      </c>
      <c r="M13" s="57">
        <v>140</v>
      </c>
      <c r="N13" s="49"/>
      <c r="O13" s="58">
        <f>I13*M13</f>
        <v>0</v>
      </c>
      <c r="P13" s="38"/>
    </row>
    <row r="14" spans="1:16" s="8" customFormat="1" ht="15.75">
      <c r="A14" s="55">
        <v>1</v>
      </c>
      <c r="B14" s="16" t="s">
        <v>73</v>
      </c>
      <c r="C14" s="16" t="s">
        <v>27</v>
      </c>
      <c r="D14" s="16" t="s">
        <v>221</v>
      </c>
      <c r="E14" s="16" t="s">
        <v>10</v>
      </c>
      <c r="F14" s="54">
        <v>33230</v>
      </c>
      <c r="G14" s="16" t="s">
        <v>222</v>
      </c>
      <c r="H14" s="16" t="s">
        <v>26</v>
      </c>
      <c r="I14" s="56"/>
      <c r="J14" s="53">
        <v>160</v>
      </c>
      <c r="K14" s="49" t="s">
        <v>242</v>
      </c>
      <c r="L14" s="53" t="s">
        <v>243</v>
      </c>
      <c r="M14" s="57">
        <v>167.5</v>
      </c>
      <c r="N14" s="49"/>
      <c r="O14" s="58">
        <v>124.95</v>
      </c>
      <c r="P14" s="38"/>
    </row>
    <row r="15" spans="1:32" s="8" customFormat="1" ht="15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6"/>
      <c r="N15" s="47"/>
      <c r="O15" s="48">
        <f>I15*M15</f>
        <v>0</v>
      </c>
      <c r="P15" s="47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</row>
    <row r="16" spans="1:16" s="66" customFormat="1" ht="15">
      <c r="A16" s="50">
        <v>1</v>
      </c>
      <c r="B16" s="51" t="s">
        <v>146</v>
      </c>
      <c r="C16" s="51" t="s">
        <v>27</v>
      </c>
      <c r="D16" s="51" t="s">
        <v>122</v>
      </c>
      <c r="E16" s="51" t="s">
        <v>25</v>
      </c>
      <c r="F16" s="64">
        <v>35590</v>
      </c>
      <c r="G16" s="51" t="s">
        <v>123</v>
      </c>
      <c r="H16" s="51" t="s">
        <v>124</v>
      </c>
      <c r="I16" s="51"/>
      <c r="J16" s="51">
        <v>210</v>
      </c>
      <c r="K16" s="49">
        <v>220</v>
      </c>
      <c r="L16" s="49">
        <v>230</v>
      </c>
      <c r="M16" s="50">
        <v>230</v>
      </c>
      <c r="N16" s="51"/>
      <c r="O16" s="52">
        <f>I16*M16</f>
        <v>0</v>
      </c>
      <c r="P16" s="51"/>
    </row>
    <row r="17" spans="1:16" s="66" customFormat="1" ht="15">
      <c r="A17" s="50">
        <v>2</v>
      </c>
      <c r="B17" s="51" t="s">
        <v>146</v>
      </c>
      <c r="C17" s="51" t="s">
        <v>27</v>
      </c>
      <c r="D17" s="51" t="s">
        <v>21</v>
      </c>
      <c r="E17" s="51" t="s">
        <v>25</v>
      </c>
      <c r="F17" s="64">
        <v>34717</v>
      </c>
      <c r="G17" s="51" t="s">
        <v>113</v>
      </c>
      <c r="H17" s="51" t="s">
        <v>11</v>
      </c>
      <c r="I17" s="51"/>
      <c r="J17" s="51">
        <v>190</v>
      </c>
      <c r="K17" s="51">
        <v>205</v>
      </c>
      <c r="L17" s="49">
        <v>210</v>
      </c>
      <c r="M17" s="50">
        <v>210</v>
      </c>
      <c r="N17" s="51"/>
      <c r="O17" s="52">
        <f>I17*M17</f>
        <v>0</v>
      </c>
      <c r="P17" s="51"/>
    </row>
    <row r="18" spans="1:16" s="66" customFormat="1" ht="15">
      <c r="A18" s="50">
        <v>1</v>
      </c>
      <c r="B18" s="51" t="s">
        <v>146</v>
      </c>
      <c r="C18" s="51" t="s">
        <v>27</v>
      </c>
      <c r="D18" s="51" t="s">
        <v>230</v>
      </c>
      <c r="E18" s="51" t="s">
        <v>10</v>
      </c>
      <c r="F18" s="64">
        <v>32296</v>
      </c>
      <c r="G18" s="51" t="s">
        <v>146</v>
      </c>
      <c r="H18" s="51" t="s">
        <v>37</v>
      </c>
      <c r="I18" s="51"/>
      <c r="J18" s="51">
        <v>190</v>
      </c>
      <c r="K18" s="51">
        <v>205</v>
      </c>
      <c r="L18" s="65" t="s">
        <v>250</v>
      </c>
      <c r="M18" s="50">
        <v>205</v>
      </c>
      <c r="N18" s="51"/>
      <c r="O18" s="52">
        <v>126.95</v>
      </c>
      <c r="P18" s="51"/>
    </row>
    <row r="19" spans="1:16" s="66" customFormat="1" ht="15">
      <c r="A19" s="50">
        <v>1</v>
      </c>
      <c r="B19" s="51">
        <v>90</v>
      </c>
      <c r="C19" s="51" t="s">
        <v>27</v>
      </c>
      <c r="D19" s="51" t="s">
        <v>231</v>
      </c>
      <c r="E19" s="51" t="s">
        <v>10</v>
      </c>
      <c r="F19" s="64">
        <v>32522</v>
      </c>
      <c r="G19" s="51" t="s">
        <v>232</v>
      </c>
      <c r="H19" s="51" t="s">
        <v>11</v>
      </c>
      <c r="I19" s="51"/>
      <c r="J19" s="51">
        <v>215</v>
      </c>
      <c r="K19" s="53">
        <v>225</v>
      </c>
      <c r="L19" s="49">
        <v>225</v>
      </c>
      <c r="M19" s="50">
        <v>225</v>
      </c>
      <c r="N19" s="51"/>
      <c r="O19" s="52">
        <v>135.61</v>
      </c>
      <c r="P19" s="50">
        <v>3</v>
      </c>
    </row>
    <row r="20" spans="1:16" s="66" customFormat="1" ht="15">
      <c r="A20" s="50">
        <v>2</v>
      </c>
      <c r="B20" s="51">
        <v>90</v>
      </c>
      <c r="C20" s="51" t="s">
        <v>27</v>
      </c>
      <c r="D20" s="51" t="s">
        <v>14</v>
      </c>
      <c r="E20" s="51" t="s">
        <v>10</v>
      </c>
      <c r="F20" s="64">
        <v>30802</v>
      </c>
      <c r="G20" s="51" t="s">
        <v>144</v>
      </c>
      <c r="H20" s="51" t="s">
        <v>11</v>
      </c>
      <c r="I20" s="51"/>
      <c r="J20" s="49">
        <v>88</v>
      </c>
      <c r="K20" s="49">
        <v>200</v>
      </c>
      <c r="L20" s="49">
        <v>210</v>
      </c>
      <c r="M20" s="50">
        <v>215</v>
      </c>
      <c r="N20" s="51"/>
      <c r="O20" s="52">
        <v>127.6025</v>
      </c>
      <c r="P20" s="51"/>
    </row>
    <row r="21" spans="1:16" s="66" customFormat="1" ht="15">
      <c r="A21" s="50">
        <v>3</v>
      </c>
      <c r="B21" s="51">
        <v>90</v>
      </c>
      <c r="C21" s="51" t="s">
        <v>27</v>
      </c>
      <c r="D21" s="51" t="s">
        <v>233</v>
      </c>
      <c r="E21" s="51" t="s">
        <v>10</v>
      </c>
      <c r="F21" s="64">
        <v>32866</v>
      </c>
      <c r="G21" s="51" t="s">
        <v>251</v>
      </c>
      <c r="H21" s="51" t="s">
        <v>56</v>
      </c>
      <c r="I21" s="51"/>
      <c r="J21" s="65">
        <v>195</v>
      </c>
      <c r="K21" s="49">
        <v>200</v>
      </c>
      <c r="L21" s="65">
        <v>215</v>
      </c>
      <c r="M21" s="50">
        <v>200</v>
      </c>
      <c r="N21" s="51"/>
      <c r="O21" s="52">
        <v>118.28</v>
      </c>
      <c r="P21" s="51"/>
    </row>
    <row r="22" spans="1:16" s="66" customFormat="1" ht="15">
      <c r="A22" s="50">
        <v>1</v>
      </c>
      <c r="B22" s="51">
        <v>100</v>
      </c>
      <c r="C22" s="51" t="s">
        <v>27</v>
      </c>
      <c r="D22" s="51" t="s">
        <v>46</v>
      </c>
      <c r="E22" s="51" t="s">
        <v>10</v>
      </c>
      <c r="F22" s="64">
        <v>31547</v>
      </c>
      <c r="G22" s="51" t="s">
        <v>235</v>
      </c>
      <c r="H22" s="51" t="s">
        <v>11</v>
      </c>
      <c r="I22" s="51"/>
      <c r="J22" s="51">
        <v>250</v>
      </c>
      <c r="K22" s="65">
        <v>270</v>
      </c>
      <c r="L22" s="53">
        <v>275</v>
      </c>
      <c r="M22" s="50">
        <v>250</v>
      </c>
      <c r="N22" s="51"/>
      <c r="O22" s="52">
        <v>139.2</v>
      </c>
      <c r="P22" s="57">
        <v>2</v>
      </c>
    </row>
    <row r="23" spans="1:16" s="67" customFormat="1" ht="15">
      <c r="A23" s="57">
        <v>1</v>
      </c>
      <c r="B23" s="49" t="s">
        <v>16</v>
      </c>
      <c r="C23" s="49" t="s">
        <v>27</v>
      </c>
      <c r="D23" s="49" t="s">
        <v>234</v>
      </c>
      <c r="E23" s="49" t="s">
        <v>10</v>
      </c>
      <c r="F23" s="69">
        <v>32668</v>
      </c>
      <c r="G23" s="49" t="s">
        <v>252</v>
      </c>
      <c r="H23" s="49" t="s">
        <v>11</v>
      </c>
      <c r="I23" s="49"/>
      <c r="J23" s="49">
        <v>210</v>
      </c>
      <c r="K23" s="53">
        <v>225</v>
      </c>
      <c r="L23" s="53">
        <v>225</v>
      </c>
      <c r="M23" s="57">
        <v>210</v>
      </c>
      <c r="N23" s="49"/>
      <c r="O23" s="58">
        <v>113.32</v>
      </c>
      <c r="P23" s="49"/>
    </row>
    <row r="24" spans="1:32" s="8" customFormat="1" ht="15">
      <c r="A24" s="46"/>
      <c r="B24" s="47"/>
      <c r="C24" s="47"/>
      <c r="D24" s="47"/>
      <c r="E24" s="47"/>
      <c r="F24" s="60"/>
      <c r="G24" s="47"/>
      <c r="H24" s="47"/>
      <c r="I24" s="47"/>
      <c r="J24" s="47"/>
      <c r="K24" s="61"/>
      <c r="L24" s="61"/>
      <c r="M24" s="46"/>
      <c r="N24" s="47"/>
      <c r="O24" s="48"/>
      <c r="P24" s="47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</row>
    <row r="25" spans="1:16" s="8" customFormat="1" ht="15.75">
      <c r="A25" s="31" t="s">
        <v>253</v>
      </c>
      <c r="B25" s="23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9"/>
      <c r="N25" s="38"/>
      <c r="O25" s="24">
        <f>I25*M25</f>
        <v>0</v>
      </c>
      <c r="P25" s="38"/>
    </row>
    <row r="26" spans="1:16" s="8" customFormat="1" ht="15">
      <c r="A26" s="9"/>
      <c r="B26" s="9" t="s">
        <v>43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9"/>
      <c r="N26" s="38"/>
      <c r="O26" s="24">
        <f>I26*M26</f>
        <v>0</v>
      </c>
      <c r="P26" s="38"/>
    </row>
    <row r="27" spans="1:16" s="8" customFormat="1" ht="15">
      <c r="A27" s="55"/>
      <c r="B27" s="38" t="s">
        <v>49</v>
      </c>
      <c r="C27" s="38" t="s">
        <v>27</v>
      </c>
      <c r="D27" s="38"/>
      <c r="E27" s="38"/>
      <c r="F27" s="14"/>
      <c r="G27" s="38"/>
      <c r="H27" s="38"/>
      <c r="I27" s="38"/>
      <c r="J27" s="12"/>
      <c r="K27" s="38"/>
      <c r="L27" s="12"/>
      <c r="M27" s="9"/>
      <c r="N27" s="38"/>
      <c r="O27" s="24"/>
      <c r="P27" s="38"/>
    </row>
    <row r="28" spans="1:16" s="8" customFormat="1" ht="15.75">
      <c r="A28" s="55"/>
      <c r="B28" s="29" t="s">
        <v>44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9"/>
      <c r="N28" s="38"/>
      <c r="O28" s="24">
        <f>I28*M28</f>
        <v>0</v>
      </c>
      <c r="P28" s="38"/>
    </row>
    <row r="29" spans="1:16" s="8" customFormat="1" ht="15">
      <c r="A29" s="55">
        <v>1</v>
      </c>
      <c r="B29" s="38">
        <v>100</v>
      </c>
      <c r="C29" s="38" t="s">
        <v>27</v>
      </c>
      <c r="D29" s="38" t="s">
        <v>50</v>
      </c>
      <c r="E29" s="38" t="s">
        <v>25</v>
      </c>
      <c r="F29" s="14">
        <v>35271</v>
      </c>
      <c r="G29" s="38" t="s">
        <v>174</v>
      </c>
      <c r="H29" s="38" t="s">
        <v>11</v>
      </c>
      <c r="I29" s="38"/>
      <c r="J29" s="38" t="s">
        <v>254</v>
      </c>
      <c r="K29" s="38" t="s">
        <v>255</v>
      </c>
      <c r="L29" s="16">
        <v>230</v>
      </c>
      <c r="M29" s="9">
        <v>230</v>
      </c>
      <c r="N29" s="38"/>
      <c r="O29" s="24">
        <f>I29*M29</f>
        <v>0</v>
      </c>
      <c r="P29" s="38"/>
    </row>
    <row r="30" spans="1:16" s="8" customFormat="1" ht="15">
      <c r="A30" s="55">
        <v>1</v>
      </c>
      <c r="B30" s="38">
        <v>100</v>
      </c>
      <c r="C30" s="38" t="s">
        <v>27</v>
      </c>
      <c r="D30" s="38" t="s">
        <v>229</v>
      </c>
      <c r="E30" s="38" t="s">
        <v>10</v>
      </c>
      <c r="F30" s="14">
        <v>27521</v>
      </c>
      <c r="G30" s="38" t="s">
        <v>235</v>
      </c>
      <c r="H30" s="38" t="s">
        <v>11</v>
      </c>
      <c r="I30" s="38"/>
      <c r="J30" s="42">
        <v>225</v>
      </c>
      <c r="K30" s="16">
        <v>225</v>
      </c>
      <c r="L30" s="42" t="s">
        <v>256</v>
      </c>
      <c r="M30" s="9">
        <v>225</v>
      </c>
      <c r="N30" s="38"/>
      <c r="O30" s="24"/>
      <c r="P30" s="38"/>
    </row>
    <row r="31" spans="1:16" s="8" customFormat="1" ht="15.75">
      <c r="A31" s="2" t="s">
        <v>246</v>
      </c>
      <c r="B31" s="1"/>
      <c r="C31" s="1"/>
      <c r="D31" s="1"/>
      <c r="E31" s="1"/>
      <c r="F31" s="1"/>
      <c r="G31" s="1"/>
      <c r="H31" s="5"/>
      <c r="I31" s="1"/>
      <c r="J31" s="1"/>
      <c r="K31" s="6"/>
      <c r="L31" s="1"/>
      <c r="M31" s="2"/>
      <c r="N31" s="1"/>
      <c r="O31" s="24"/>
      <c r="P31" s="38"/>
    </row>
    <row r="32" spans="1:16" s="8" customFormat="1" ht="15.75">
      <c r="A32" s="2" t="s">
        <v>61</v>
      </c>
      <c r="B32" s="2"/>
      <c r="C32" s="1"/>
      <c r="D32" s="1"/>
      <c r="E32" s="1"/>
      <c r="F32" s="1"/>
      <c r="G32" s="1"/>
      <c r="H32" s="5"/>
      <c r="I32" s="1"/>
      <c r="J32" s="1"/>
      <c r="K32" s="6"/>
      <c r="L32" s="1"/>
      <c r="M32" s="2"/>
      <c r="N32" s="1"/>
      <c r="O32" s="24"/>
      <c r="P32" s="38"/>
    </row>
    <row r="33" spans="1:16" s="8" customFormat="1" ht="15.75">
      <c r="A33" s="20">
        <v>1</v>
      </c>
      <c r="B33" s="1" t="s">
        <v>49</v>
      </c>
      <c r="C33" s="1" t="s">
        <v>9</v>
      </c>
      <c r="D33" s="1" t="s">
        <v>18</v>
      </c>
      <c r="E33" s="1" t="s">
        <v>49</v>
      </c>
      <c r="F33" s="11">
        <v>32552</v>
      </c>
      <c r="G33" s="1">
        <v>55</v>
      </c>
      <c r="H33" s="1" t="s">
        <v>11</v>
      </c>
      <c r="I33" s="1">
        <v>0.8924</v>
      </c>
      <c r="J33" s="1">
        <v>100</v>
      </c>
      <c r="K33" s="1">
        <v>110</v>
      </c>
      <c r="L33" s="1">
        <v>115</v>
      </c>
      <c r="M33" s="2">
        <v>115</v>
      </c>
      <c r="N33" s="2"/>
      <c r="O33" s="24">
        <f>I33*M33</f>
        <v>102.62599999999999</v>
      </c>
      <c r="P33" s="38"/>
    </row>
    <row r="34" spans="1:16" s="8" customFormat="1" ht="15.75">
      <c r="A34" s="2" t="s">
        <v>60</v>
      </c>
      <c r="B34" s="1"/>
      <c r="C34" s="1"/>
      <c r="D34" s="1"/>
      <c r="E34" s="5"/>
      <c r="F34" s="1"/>
      <c r="G34" s="1"/>
      <c r="H34" s="5"/>
      <c r="I34" s="1"/>
      <c r="J34" s="1"/>
      <c r="K34" s="1"/>
      <c r="L34" s="1"/>
      <c r="M34" s="2"/>
      <c r="N34" s="1"/>
      <c r="O34" s="24"/>
      <c r="P34" s="38"/>
    </row>
    <row r="35" spans="1:16" s="8" customFormat="1" ht="15.75">
      <c r="A35" s="2"/>
      <c r="B35" s="7"/>
      <c r="C35" s="1"/>
      <c r="D35" s="5"/>
      <c r="E35" s="5"/>
      <c r="F35" s="1"/>
      <c r="G35" s="1"/>
      <c r="H35" s="5"/>
      <c r="I35" s="1"/>
      <c r="J35" s="1"/>
      <c r="K35" s="1"/>
      <c r="L35" s="1"/>
      <c r="M35" s="2"/>
      <c r="N35" s="1"/>
      <c r="O35" s="24"/>
      <c r="P35" s="38"/>
    </row>
    <row r="36" spans="1:16" s="8" customFormat="1" ht="15.75">
      <c r="A36" s="30" t="s">
        <v>62</v>
      </c>
      <c r="B36" s="1"/>
      <c r="C36" s="1"/>
      <c r="D36" s="5"/>
      <c r="E36" s="5"/>
      <c r="F36" s="1"/>
      <c r="G36" s="1"/>
      <c r="H36" s="5"/>
      <c r="I36" s="1"/>
      <c r="J36" s="1"/>
      <c r="K36" s="1"/>
      <c r="L36" s="1"/>
      <c r="M36" s="2"/>
      <c r="N36" s="1"/>
      <c r="O36" s="24"/>
      <c r="P36" s="38"/>
    </row>
    <row r="37" spans="1:16" s="8" customFormat="1" ht="15.75">
      <c r="A37" s="30"/>
      <c r="B37" s="1"/>
      <c r="C37" s="1"/>
      <c r="D37" s="5"/>
      <c r="E37" s="5"/>
      <c r="F37" s="1"/>
      <c r="G37" s="1"/>
      <c r="H37" s="5"/>
      <c r="I37" s="1"/>
      <c r="J37" s="1"/>
      <c r="K37" s="1"/>
      <c r="L37" s="1"/>
      <c r="M37" s="2"/>
      <c r="N37" s="1"/>
      <c r="O37" s="24"/>
      <c r="P37" s="38"/>
    </row>
    <row r="52" spans="1:13" s="8" customFormat="1" ht="15">
      <c r="A52" s="9"/>
      <c r="M52" s="37"/>
    </row>
  </sheetData>
  <sheetProtection/>
  <mergeCells count="1">
    <mergeCell ref="J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23.140625" style="0" customWidth="1"/>
    <col min="5" max="5" width="8.8515625" style="0" customWidth="1"/>
    <col min="6" max="6" width="14.00390625" style="0" hidden="1" customWidth="1"/>
    <col min="13" max="13" width="9.140625" style="0" customWidth="1"/>
    <col min="14" max="14" width="9.140625" style="0" hidden="1" customWidth="1"/>
  </cols>
  <sheetData>
    <row r="1" spans="2:14" ht="15.75">
      <c r="B1" s="30" t="s">
        <v>267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5"/>
    </row>
    <row r="3" spans="1:16" ht="15">
      <c r="A3" s="31" t="s">
        <v>59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38"/>
      <c r="O3" s="24">
        <f>I3*M3</f>
        <v>0</v>
      </c>
      <c r="P3" s="38"/>
    </row>
    <row r="4" spans="1:16" ht="15">
      <c r="A4" s="55">
        <v>1</v>
      </c>
      <c r="B4" s="16">
        <v>52</v>
      </c>
      <c r="C4" s="16" t="s">
        <v>27</v>
      </c>
      <c r="D4" s="16" t="s">
        <v>69</v>
      </c>
      <c r="E4" s="16" t="s">
        <v>10</v>
      </c>
      <c r="F4" s="54"/>
      <c r="G4" s="16" t="s">
        <v>105</v>
      </c>
      <c r="H4" s="16" t="s">
        <v>11</v>
      </c>
      <c r="I4" s="16">
        <v>0.8128</v>
      </c>
      <c r="J4" s="42" t="s">
        <v>146</v>
      </c>
      <c r="K4" s="16" t="s">
        <v>146</v>
      </c>
      <c r="L4" s="16" t="s">
        <v>147</v>
      </c>
      <c r="M4" s="55">
        <v>87.5</v>
      </c>
      <c r="N4" s="16"/>
      <c r="O4" s="25">
        <f aca="true" t="shared" si="0" ref="O4:O12">I4*M4</f>
        <v>71.11999999999999</v>
      </c>
      <c r="P4" s="12"/>
    </row>
    <row r="5" spans="1:16" ht="15">
      <c r="A5" s="55">
        <v>1</v>
      </c>
      <c r="B5" s="16">
        <v>52</v>
      </c>
      <c r="C5" s="16" t="s">
        <v>27</v>
      </c>
      <c r="D5" s="16" t="s">
        <v>71</v>
      </c>
      <c r="E5" s="16" t="s">
        <v>25</v>
      </c>
      <c r="F5" s="54"/>
      <c r="G5" s="16" t="s">
        <v>106</v>
      </c>
      <c r="H5" s="16" t="s">
        <v>11</v>
      </c>
      <c r="I5" s="16">
        <v>0.9515</v>
      </c>
      <c r="J5" s="42">
        <v>45</v>
      </c>
      <c r="K5" s="16">
        <v>45</v>
      </c>
      <c r="L5" s="42" t="s">
        <v>84</v>
      </c>
      <c r="M5" s="55">
        <v>45</v>
      </c>
      <c r="N5" s="16"/>
      <c r="O5" s="25">
        <f t="shared" si="0"/>
        <v>42.8175</v>
      </c>
      <c r="P5" s="38"/>
    </row>
    <row r="6" spans="1:16" ht="15.75">
      <c r="A6" s="55">
        <v>1</v>
      </c>
      <c r="B6" s="16">
        <v>56</v>
      </c>
      <c r="C6" s="16" t="s">
        <v>27</v>
      </c>
      <c r="D6" s="16" t="s">
        <v>32</v>
      </c>
      <c r="E6" s="16" t="s">
        <v>25</v>
      </c>
      <c r="F6" s="54"/>
      <c r="G6" s="16" t="s">
        <v>107</v>
      </c>
      <c r="H6" s="16" t="s">
        <v>11</v>
      </c>
      <c r="I6" s="56">
        <v>0.8748</v>
      </c>
      <c r="J6" s="49">
        <v>60</v>
      </c>
      <c r="K6" s="49">
        <v>65</v>
      </c>
      <c r="L6" s="49">
        <v>70</v>
      </c>
      <c r="M6" s="57">
        <v>70</v>
      </c>
      <c r="N6" s="49"/>
      <c r="O6" s="58">
        <f t="shared" si="0"/>
        <v>61.236000000000004</v>
      </c>
      <c r="P6" s="38"/>
    </row>
    <row r="7" spans="1:16" ht="15">
      <c r="A7" s="9">
        <v>1</v>
      </c>
      <c r="B7" s="16">
        <v>67.5</v>
      </c>
      <c r="C7" s="16" t="s">
        <v>27</v>
      </c>
      <c r="D7" s="16" t="s">
        <v>68</v>
      </c>
      <c r="E7" s="16" t="s">
        <v>25</v>
      </c>
      <c r="F7" s="54"/>
      <c r="G7" s="16" t="s">
        <v>108</v>
      </c>
      <c r="H7" s="16" t="s">
        <v>11</v>
      </c>
      <c r="I7" s="16">
        <v>0.7408</v>
      </c>
      <c r="J7" s="16">
        <v>100</v>
      </c>
      <c r="K7" s="16">
        <v>110</v>
      </c>
      <c r="L7" s="16" t="s">
        <v>148</v>
      </c>
      <c r="M7" s="55">
        <v>112.5</v>
      </c>
      <c r="N7" s="16"/>
      <c r="O7" s="24">
        <f>I7*M7</f>
        <v>83.34</v>
      </c>
      <c r="P7" s="38"/>
    </row>
    <row r="8" spans="1:16" ht="15">
      <c r="A8" s="55">
        <v>2</v>
      </c>
      <c r="B8" s="38">
        <v>67.5</v>
      </c>
      <c r="C8" s="38" t="s">
        <v>27</v>
      </c>
      <c r="D8" s="38" t="s">
        <v>78</v>
      </c>
      <c r="E8" s="38" t="s">
        <v>25</v>
      </c>
      <c r="F8" s="14"/>
      <c r="G8" s="38" t="s">
        <v>79</v>
      </c>
      <c r="H8" s="38" t="s">
        <v>11</v>
      </c>
      <c r="I8" s="38">
        <v>0.7327</v>
      </c>
      <c r="J8" s="38">
        <v>90</v>
      </c>
      <c r="K8" s="39">
        <v>100</v>
      </c>
      <c r="L8" s="42">
        <v>100</v>
      </c>
      <c r="M8" s="9">
        <v>90</v>
      </c>
      <c r="N8" s="38"/>
      <c r="O8" s="25">
        <f>I8*M8</f>
        <v>65.943</v>
      </c>
      <c r="P8" s="12"/>
    </row>
    <row r="9" spans="1:16" ht="15.75">
      <c r="A9" s="55">
        <v>1</v>
      </c>
      <c r="B9" s="16" t="s">
        <v>73</v>
      </c>
      <c r="C9" s="16" t="s">
        <v>27</v>
      </c>
      <c r="D9" s="16" t="s">
        <v>80</v>
      </c>
      <c r="E9" s="16" t="s">
        <v>75</v>
      </c>
      <c r="F9" s="54"/>
      <c r="G9" s="16" t="s">
        <v>81</v>
      </c>
      <c r="H9" s="16" t="s">
        <v>11</v>
      </c>
      <c r="I9" s="56">
        <v>0.8316</v>
      </c>
      <c r="J9" s="49">
        <v>90</v>
      </c>
      <c r="K9" s="49">
        <v>100</v>
      </c>
      <c r="L9" s="49">
        <v>105</v>
      </c>
      <c r="M9" s="57">
        <v>105</v>
      </c>
      <c r="N9" s="49"/>
      <c r="O9" s="58">
        <f>I9*M9</f>
        <v>87.318</v>
      </c>
      <c r="P9" s="38"/>
    </row>
    <row r="10" spans="1:16" ht="15.75">
      <c r="A10" s="55" t="s">
        <v>264</v>
      </c>
      <c r="B10" s="16" t="s">
        <v>73</v>
      </c>
      <c r="C10" s="16" t="s">
        <v>27</v>
      </c>
      <c r="D10" s="16" t="s">
        <v>74</v>
      </c>
      <c r="E10" s="16" t="s">
        <v>75</v>
      </c>
      <c r="F10" s="54"/>
      <c r="G10" s="16" t="s">
        <v>76</v>
      </c>
      <c r="H10" s="16" t="s">
        <v>77</v>
      </c>
      <c r="I10" s="56">
        <v>0.7503</v>
      </c>
      <c r="J10" s="53">
        <v>95</v>
      </c>
      <c r="K10" s="53">
        <v>95</v>
      </c>
      <c r="L10" s="53">
        <v>95</v>
      </c>
      <c r="M10" s="57">
        <v>0</v>
      </c>
      <c r="N10" s="49"/>
      <c r="O10" s="58">
        <f t="shared" si="0"/>
        <v>0</v>
      </c>
      <c r="P10" s="38"/>
    </row>
    <row r="11" spans="1:16" ht="15">
      <c r="A11" s="9">
        <v>1</v>
      </c>
      <c r="B11" s="38">
        <v>67.5</v>
      </c>
      <c r="C11" s="38" t="s">
        <v>27</v>
      </c>
      <c r="D11" s="38" t="s">
        <v>19</v>
      </c>
      <c r="E11" s="38" t="s">
        <v>10</v>
      </c>
      <c r="F11" s="14"/>
      <c r="G11" s="38" t="s">
        <v>72</v>
      </c>
      <c r="H11" s="38" t="s">
        <v>11</v>
      </c>
      <c r="I11" s="38">
        <v>0.7387</v>
      </c>
      <c r="J11" s="38">
        <v>120</v>
      </c>
      <c r="K11" s="38" t="s">
        <v>150</v>
      </c>
      <c r="L11" s="38">
        <v>130</v>
      </c>
      <c r="M11" s="9">
        <v>130</v>
      </c>
      <c r="N11" s="38"/>
      <c r="O11" s="24">
        <f>I11*M11</f>
        <v>96.031</v>
      </c>
      <c r="P11" s="38"/>
    </row>
    <row r="12" spans="1:16" ht="15">
      <c r="A12" s="55">
        <v>2</v>
      </c>
      <c r="B12" s="16">
        <v>67.5</v>
      </c>
      <c r="C12" s="16" t="s">
        <v>27</v>
      </c>
      <c r="D12" s="16" t="s">
        <v>34</v>
      </c>
      <c r="E12" s="38" t="s">
        <v>10</v>
      </c>
      <c r="F12" s="54"/>
      <c r="G12" s="16" t="s">
        <v>70</v>
      </c>
      <c r="H12" s="16" t="s">
        <v>11</v>
      </c>
      <c r="I12" s="16">
        <v>0.7439</v>
      </c>
      <c r="J12" s="16" t="s">
        <v>149</v>
      </c>
      <c r="K12" s="42" t="s">
        <v>150</v>
      </c>
      <c r="L12" s="16" t="s">
        <v>150</v>
      </c>
      <c r="M12" s="55">
        <v>127.5</v>
      </c>
      <c r="N12" s="16"/>
      <c r="O12" s="25">
        <f t="shared" si="0"/>
        <v>94.84725</v>
      </c>
      <c r="P12" s="12"/>
    </row>
    <row r="13" spans="1:16" ht="1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6"/>
      <c r="N13" s="47"/>
      <c r="O13" s="48">
        <f>I13*M13</f>
        <v>0</v>
      </c>
      <c r="P13" s="47"/>
    </row>
    <row r="14" spans="1:16" ht="15">
      <c r="A14" s="50">
        <v>1</v>
      </c>
      <c r="B14" s="51">
        <v>75</v>
      </c>
      <c r="C14" s="51" t="s">
        <v>27</v>
      </c>
      <c r="D14" s="51" t="s">
        <v>101</v>
      </c>
      <c r="E14" s="51" t="s">
        <v>25</v>
      </c>
      <c r="F14" s="64"/>
      <c r="G14" s="51" t="s">
        <v>102</v>
      </c>
      <c r="H14" s="51" t="s">
        <v>11</v>
      </c>
      <c r="I14" s="51">
        <v>0.6931</v>
      </c>
      <c r="J14" s="51">
        <v>100</v>
      </c>
      <c r="K14" s="49">
        <v>110</v>
      </c>
      <c r="L14" s="53" t="s">
        <v>194</v>
      </c>
      <c r="M14" s="50">
        <v>110</v>
      </c>
      <c r="N14" s="51"/>
      <c r="O14" s="52">
        <f>I14*M14</f>
        <v>76.241</v>
      </c>
      <c r="P14" s="51"/>
    </row>
    <row r="15" spans="1:16" ht="15">
      <c r="A15" s="50">
        <v>2</v>
      </c>
      <c r="B15" s="51">
        <v>75</v>
      </c>
      <c r="C15" s="51" t="s">
        <v>27</v>
      </c>
      <c r="D15" s="51" t="s">
        <v>33</v>
      </c>
      <c r="E15" s="51" t="s">
        <v>25</v>
      </c>
      <c r="F15" s="64"/>
      <c r="G15" s="51" t="s">
        <v>89</v>
      </c>
      <c r="H15" s="51" t="s">
        <v>11</v>
      </c>
      <c r="I15" s="51">
        <v>0.6766</v>
      </c>
      <c r="J15" s="51">
        <v>95</v>
      </c>
      <c r="K15" s="49">
        <v>100</v>
      </c>
      <c r="L15" s="53">
        <v>105</v>
      </c>
      <c r="M15" s="50">
        <v>100</v>
      </c>
      <c r="N15" s="51"/>
      <c r="O15" s="52">
        <f>I15*M15</f>
        <v>67.66</v>
      </c>
      <c r="P15" s="51"/>
    </row>
    <row r="16" spans="1:16" ht="15">
      <c r="A16" s="50">
        <v>3</v>
      </c>
      <c r="B16" s="51">
        <v>75</v>
      </c>
      <c r="C16" s="51" t="s">
        <v>27</v>
      </c>
      <c r="D16" s="51" t="s">
        <v>103</v>
      </c>
      <c r="E16" s="51" t="s">
        <v>25</v>
      </c>
      <c r="F16" s="64"/>
      <c r="G16" s="51" t="s">
        <v>104</v>
      </c>
      <c r="H16" s="51" t="s">
        <v>11</v>
      </c>
      <c r="I16" s="51">
        <v>0.6694</v>
      </c>
      <c r="J16" s="65">
        <v>80</v>
      </c>
      <c r="K16" s="65">
        <v>80</v>
      </c>
      <c r="L16" s="49">
        <v>80</v>
      </c>
      <c r="M16" s="50">
        <v>80</v>
      </c>
      <c r="N16" s="51"/>
      <c r="O16" s="52">
        <f>I16*M16</f>
        <v>53.552</v>
      </c>
      <c r="P16" s="51"/>
    </row>
    <row r="17" spans="1:16" ht="15">
      <c r="A17" s="50">
        <v>1</v>
      </c>
      <c r="B17" s="51">
        <v>75</v>
      </c>
      <c r="C17" s="51" t="s">
        <v>27</v>
      </c>
      <c r="D17" s="51" t="s">
        <v>90</v>
      </c>
      <c r="E17" s="51" t="s">
        <v>75</v>
      </c>
      <c r="F17" s="51"/>
      <c r="G17" s="51" t="s">
        <v>89</v>
      </c>
      <c r="H17" s="51" t="s">
        <v>15</v>
      </c>
      <c r="I17" s="51">
        <v>0.6828</v>
      </c>
      <c r="J17" s="51">
        <v>120</v>
      </c>
      <c r="K17" s="51">
        <v>125</v>
      </c>
      <c r="L17" s="49">
        <v>130</v>
      </c>
      <c r="M17" s="50">
        <v>130</v>
      </c>
      <c r="N17" s="51"/>
      <c r="O17" s="52">
        <f>I17*M17</f>
        <v>88.764</v>
      </c>
      <c r="P17" s="68"/>
    </row>
    <row r="18" spans="1:16" ht="15">
      <c r="A18" s="50">
        <v>2</v>
      </c>
      <c r="B18" s="51">
        <v>75</v>
      </c>
      <c r="C18" s="51" t="s">
        <v>27</v>
      </c>
      <c r="D18" s="51" t="s">
        <v>87</v>
      </c>
      <c r="E18" s="51" t="s">
        <v>75</v>
      </c>
      <c r="F18" s="64"/>
      <c r="G18" s="51" t="s">
        <v>88</v>
      </c>
      <c r="H18" s="51" t="s">
        <v>11</v>
      </c>
      <c r="I18" s="51">
        <v>0.6737</v>
      </c>
      <c r="J18" s="51">
        <v>115</v>
      </c>
      <c r="K18" s="49">
        <v>120</v>
      </c>
      <c r="L18" s="53">
        <v>125</v>
      </c>
      <c r="M18" s="50">
        <v>120</v>
      </c>
      <c r="N18" s="51"/>
      <c r="O18" s="52">
        <f>I18*M18</f>
        <v>80.844</v>
      </c>
      <c r="P18" s="51"/>
    </row>
    <row r="19" spans="1:16" ht="15">
      <c r="A19" s="50">
        <v>3</v>
      </c>
      <c r="B19" s="51">
        <v>75</v>
      </c>
      <c r="C19" s="51" t="s">
        <v>27</v>
      </c>
      <c r="D19" s="51" t="s">
        <v>99</v>
      </c>
      <c r="E19" s="51" t="s">
        <v>75</v>
      </c>
      <c r="F19" s="64"/>
      <c r="G19" s="51" t="s">
        <v>100</v>
      </c>
      <c r="H19" s="51" t="s">
        <v>11</v>
      </c>
      <c r="I19" s="51">
        <v>0.6923</v>
      </c>
      <c r="J19" s="49">
        <v>90</v>
      </c>
      <c r="K19" s="53" t="s">
        <v>195</v>
      </c>
      <c r="L19" s="53" t="s">
        <v>195</v>
      </c>
      <c r="M19" s="50">
        <v>90</v>
      </c>
      <c r="N19" s="51"/>
      <c r="O19" s="52">
        <f>I19*M19</f>
        <v>62.307</v>
      </c>
      <c r="P19" s="51"/>
    </row>
    <row r="20" spans="1:16" ht="15">
      <c r="A20" s="50">
        <v>1</v>
      </c>
      <c r="B20" s="51">
        <v>75</v>
      </c>
      <c r="C20" s="51" t="s">
        <v>27</v>
      </c>
      <c r="D20" s="51" t="s">
        <v>36</v>
      </c>
      <c r="E20" s="51" t="s">
        <v>10</v>
      </c>
      <c r="F20" s="64"/>
      <c r="G20" s="51" t="s">
        <v>91</v>
      </c>
      <c r="H20" s="51" t="s">
        <v>11</v>
      </c>
      <c r="I20" s="70">
        <v>0.6666</v>
      </c>
      <c r="J20" s="65" t="s">
        <v>193</v>
      </c>
      <c r="K20" s="49" t="s">
        <v>193</v>
      </c>
      <c r="L20" s="49">
        <v>145</v>
      </c>
      <c r="M20" s="50">
        <v>145</v>
      </c>
      <c r="N20" s="51"/>
      <c r="O20" s="52">
        <f>I20*M20</f>
        <v>96.657</v>
      </c>
      <c r="P20" s="50">
        <v>3</v>
      </c>
    </row>
    <row r="21" spans="1:16" ht="15">
      <c r="A21" s="50">
        <v>2</v>
      </c>
      <c r="B21" s="51">
        <v>75</v>
      </c>
      <c r="C21" s="51" t="s">
        <v>27</v>
      </c>
      <c r="D21" s="51" t="s">
        <v>96</v>
      </c>
      <c r="E21" s="51" t="s">
        <v>10</v>
      </c>
      <c r="F21" s="64"/>
      <c r="G21" s="51" t="s">
        <v>97</v>
      </c>
      <c r="H21" s="51" t="s">
        <v>98</v>
      </c>
      <c r="I21" s="51">
        <v>0.6859</v>
      </c>
      <c r="J21" s="49">
        <v>120</v>
      </c>
      <c r="K21" s="49" t="s">
        <v>150</v>
      </c>
      <c r="L21" s="49" t="s">
        <v>192</v>
      </c>
      <c r="M21" s="50">
        <v>132.5</v>
      </c>
      <c r="N21" s="51"/>
      <c r="O21" s="52">
        <f>I21*M21</f>
        <v>90.88175</v>
      </c>
      <c r="P21" s="51"/>
    </row>
    <row r="22" spans="1:16" ht="15">
      <c r="A22" s="57">
        <v>3</v>
      </c>
      <c r="B22" s="49">
        <v>75</v>
      </c>
      <c r="C22" s="49" t="s">
        <v>27</v>
      </c>
      <c r="D22" s="49" t="s">
        <v>52</v>
      </c>
      <c r="E22" s="49" t="s">
        <v>10</v>
      </c>
      <c r="F22" s="69"/>
      <c r="G22" s="49" t="s">
        <v>109</v>
      </c>
      <c r="H22" s="49" t="s">
        <v>37</v>
      </c>
      <c r="I22" s="49">
        <v>0.6716</v>
      </c>
      <c r="J22" s="49">
        <v>125</v>
      </c>
      <c r="K22" s="49">
        <v>130</v>
      </c>
      <c r="L22" s="53" t="s">
        <v>192</v>
      </c>
      <c r="M22" s="57">
        <v>130</v>
      </c>
      <c r="N22" s="49"/>
      <c r="O22" s="58">
        <f>I22*M22</f>
        <v>87.30799999999999</v>
      </c>
      <c r="P22" s="49"/>
    </row>
    <row r="23" spans="1:16" ht="15">
      <c r="A23" s="50">
        <v>4</v>
      </c>
      <c r="B23" s="51">
        <v>75</v>
      </c>
      <c r="C23" s="51" t="s">
        <v>27</v>
      </c>
      <c r="D23" s="51" t="s">
        <v>92</v>
      </c>
      <c r="E23" s="51" t="s">
        <v>10</v>
      </c>
      <c r="F23" s="64"/>
      <c r="G23" s="51" t="s">
        <v>93</v>
      </c>
      <c r="H23" s="51" t="s">
        <v>11</v>
      </c>
      <c r="I23" s="51">
        <v>0.6673</v>
      </c>
      <c r="J23" s="65">
        <v>115</v>
      </c>
      <c r="K23" s="49">
        <v>115</v>
      </c>
      <c r="L23" s="65">
        <v>120</v>
      </c>
      <c r="M23" s="50">
        <v>115</v>
      </c>
      <c r="N23" s="51"/>
      <c r="O23" s="52">
        <f>I23*M23</f>
        <v>76.7395</v>
      </c>
      <c r="P23" s="51"/>
    </row>
    <row r="24" spans="1:16" ht="15">
      <c r="A24" s="50" t="s">
        <v>264</v>
      </c>
      <c r="B24" s="51">
        <v>75</v>
      </c>
      <c r="C24" s="51" t="s">
        <v>27</v>
      </c>
      <c r="D24" s="51" t="s">
        <v>94</v>
      </c>
      <c r="E24" s="51" t="s">
        <v>10</v>
      </c>
      <c r="F24" s="64"/>
      <c r="G24" s="51" t="s">
        <v>95</v>
      </c>
      <c r="H24" s="51" t="s">
        <v>11</v>
      </c>
      <c r="I24" s="51">
        <v>0.6882</v>
      </c>
      <c r="J24" s="65">
        <v>110</v>
      </c>
      <c r="K24" s="65">
        <v>110</v>
      </c>
      <c r="L24" s="65">
        <v>110</v>
      </c>
      <c r="M24" s="50">
        <v>0</v>
      </c>
      <c r="N24" s="51"/>
      <c r="O24" s="52">
        <f>I24*M24</f>
        <v>0</v>
      </c>
      <c r="P24" s="51"/>
    </row>
    <row r="25" spans="1:16" ht="15">
      <c r="A25" s="46"/>
      <c r="B25" s="47"/>
      <c r="C25" s="47"/>
      <c r="D25" s="47"/>
      <c r="E25" s="47"/>
      <c r="F25" s="60"/>
      <c r="G25" s="47"/>
      <c r="H25" s="47"/>
      <c r="I25" s="47"/>
      <c r="J25" s="47"/>
      <c r="K25" s="61"/>
      <c r="L25" s="61"/>
      <c r="M25" s="46"/>
      <c r="N25" s="47"/>
      <c r="O25" s="48"/>
      <c r="P25" s="47"/>
    </row>
    <row r="27" spans="2:14" ht="15">
      <c r="B27" s="36" t="s">
        <v>239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2:14" ht="15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2:14" ht="15">
      <c r="B29" s="36" t="s">
        <v>236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 t="s">
        <v>238</v>
      </c>
      <c r="N29" s="36"/>
    </row>
    <row r="30" spans="2:14" ht="15">
      <c r="B30" s="36" t="s">
        <v>237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</row>
    <row r="31" spans="2:14" ht="15"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2014-12-09T15:35:47Z</dcterms:modified>
  <cp:category/>
  <cp:version/>
  <cp:contentType/>
  <cp:contentStatus/>
</cp:coreProperties>
</file>